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huaroberts/Documents/UUCC/"/>
    </mc:Choice>
  </mc:AlternateContent>
  <xr:revisionPtr revIDLastSave="0" documentId="13_ncr:1_{6C2F9CAB-40FB-F04E-AF70-FEC5EAD3604A}" xr6:coauthVersionLast="43" xr6:coauthVersionMax="43" xr10:uidLastSave="{00000000-0000-0000-0000-000000000000}"/>
  <bookViews>
    <workbookView xWindow="6360" yWindow="1000" windowWidth="40320" windowHeight="21060" xr2:uid="{863085C5-CEC9-624D-84E4-1791FB4BC09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2" i="1" l="1"/>
  <c r="D60" i="1"/>
  <c r="D56" i="1"/>
  <c r="D44" i="1"/>
  <c r="D31" i="1"/>
  <c r="D11" i="1"/>
  <c r="D7" i="1"/>
  <c r="D4" i="1"/>
  <c r="D85" i="1"/>
  <c r="D9" i="1"/>
</calcChain>
</file>

<file path=xl/sharedStrings.xml><?xml version="1.0" encoding="utf-8"?>
<sst xmlns="http://schemas.openxmlformats.org/spreadsheetml/2006/main" count="157" uniqueCount="107">
  <si>
    <t>College(s)</t>
  </si>
  <si>
    <t>Count</t>
  </si>
  <si>
    <t>CSSH</t>
  </si>
  <si>
    <t>Combined Majors</t>
  </si>
  <si>
    <t>Minors</t>
  </si>
  <si>
    <t>Theatre, Performance and Social Change</t>
  </si>
  <si>
    <t>CAMD</t>
  </si>
  <si>
    <t>DMSB/CAMD</t>
  </si>
  <si>
    <t>Date</t>
  </si>
  <si>
    <t>BSBA Business Administration/MS Accounting</t>
  </si>
  <si>
    <t>DMSB</t>
  </si>
  <si>
    <t>BS Business Administration &amp; Communication Studies</t>
  </si>
  <si>
    <t>BS Computer Science and Biology/MS Bioinformatics</t>
  </si>
  <si>
    <t>Khoury/COS</t>
  </si>
  <si>
    <t>BS Computer Science/MS Bioinformatics</t>
  </si>
  <si>
    <t>Undergraduate Certificate</t>
  </si>
  <si>
    <t>Principles of Manufacturing</t>
  </si>
  <si>
    <t>CPS</t>
  </si>
  <si>
    <t>Majors</t>
  </si>
  <si>
    <t>Performing Arts Administration</t>
  </si>
  <si>
    <t>German</t>
  </si>
  <si>
    <t>COS/CSSH</t>
  </si>
  <si>
    <t>BS Information Technology/MPS Informatics</t>
  </si>
  <si>
    <t>BS Health Management/MPH Public Health</t>
  </si>
  <si>
    <t>CPS/Bouvé</t>
  </si>
  <si>
    <t>CAMD/CSSH</t>
  </si>
  <si>
    <t>COS</t>
  </si>
  <si>
    <t>PlusOnes</t>
  </si>
  <si>
    <t>Concentrations</t>
  </si>
  <si>
    <t>Healthcare Management &amp; Consulting</t>
  </si>
  <si>
    <t>International Business</t>
  </si>
  <si>
    <t>Marketing Analytics</t>
  </si>
  <si>
    <t xml:space="preserve">Marketing  </t>
  </si>
  <si>
    <t>Environmental Chemistry</t>
  </si>
  <si>
    <t>Design and Innovation in Engineering</t>
  </si>
  <si>
    <t>COE</t>
  </si>
  <si>
    <t xml:space="preserve">COS </t>
  </si>
  <si>
    <t>Informations Ethics</t>
  </si>
  <si>
    <t>Health Research Methods</t>
  </si>
  <si>
    <t>Bouvé</t>
  </si>
  <si>
    <t>Scientific Commercialization</t>
  </si>
  <si>
    <t>COS/DMSB</t>
  </si>
  <si>
    <t>Khoury/DMSB</t>
  </si>
  <si>
    <t>COS/CAMD</t>
  </si>
  <si>
    <t>Health Psychology</t>
  </si>
  <si>
    <t>CPS/Khoury</t>
  </si>
  <si>
    <t>CSSH/CAMD</t>
  </si>
  <si>
    <t xml:space="preserve">CAMD </t>
  </si>
  <si>
    <t>New Program</t>
  </si>
  <si>
    <t>COE/CAMD</t>
  </si>
  <si>
    <t>Bouvé/CSSH</t>
  </si>
  <si>
    <t>BS Data Science/Biochemistry and MS in Bioinformatics</t>
  </si>
  <si>
    <t>Khoury/CAMD</t>
  </si>
  <si>
    <t>Bouvé/COS</t>
  </si>
  <si>
    <t>Total Approved Programs for 2018-2019</t>
  </si>
  <si>
    <t>Northeastern 
University Undergraduate Curriculum Committee (UUCC)
Annual Report 2018-2019</t>
  </si>
  <si>
    <t>Major Reactivations</t>
  </si>
  <si>
    <t>BS Project Management</t>
  </si>
  <si>
    <t>BS Analytics</t>
  </si>
  <si>
    <t>BS Speech Language Pathology and Audiology</t>
  </si>
  <si>
    <t>Independent Combined Majors</t>
  </si>
  <si>
    <t>BS Behavioral Neuroscience and Philosophy</t>
  </si>
  <si>
    <t>BS Data Science and Behavioral Neuroscience</t>
  </si>
  <si>
    <t>BS Data Science and Biology</t>
  </si>
  <si>
    <t>BS Biochemistry and Philosophy</t>
  </si>
  <si>
    <t>BA Communication Studies and Experience Design</t>
  </si>
  <si>
    <t>BA Communication Studies and Interaction Design</t>
  </si>
  <si>
    <t>BA Experience Design and Theatre</t>
  </si>
  <si>
    <t>BS Theatre and Game Design</t>
  </si>
  <si>
    <t>BA Communication Studies and Spanish</t>
  </si>
  <si>
    <t>BS Media Arts and Criminal Justice</t>
  </si>
  <si>
    <t>BS Mathematics and Cultural Anthropology</t>
  </si>
  <si>
    <t>BS Mathematics and Psychology</t>
  </si>
  <si>
    <t>BS Communication Studies and Cultural Anthropology</t>
  </si>
  <si>
    <t>BS Criminal Justice and Sociology</t>
  </si>
  <si>
    <t>BS Data Science and Business Administration</t>
  </si>
  <si>
    <t>BS Environmental Science and Landscape Architecture</t>
  </si>
  <si>
    <t>BS Criminal Justice and Journalism</t>
  </si>
  <si>
    <t>BS Media and Screen Studies and Music with a Concentration in Music Industry</t>
  </si>
  <si>
    <t>BS Health Science and Sociology</t>
  </si>
  <si>
    <t>BS Biology and Media and Screen Studies</t>
  </si>
  <si>
    <t>BS Data Science and Environmental Science</t>
  </si>
  <si>
    <t>BS Data Science and Journalism</t>
  </si>
  <si>
    <t>BS Data Science and Mathematics</t>
  </si>
  <si>
    <t>BS Environmental Science and Media and Screen Studies</t>
  </si>
  <si>
    <t>BS Health Science and Psychology</t>
  </si>
  <si>
    <t>BSEnvE Environmental Engineering and Landscape Architecture</t>
  </si>
  <si>
    <t>BSCE Civil Engineering and Architectural Studies</t>
  </si>
  <si>
    <t>BS Theatre and Graphic and Information Design</t>
  </si>
  <si>
    <t>BS Independent Major- Innovation in Human-Centered Design</t>
  </si>
  <si>
    <t>BS Data Science and Ecology and Evolutionary Biology</t>
  </si>
  <si>
    <t>BS Cell and Molecular Biology/ MS Bioinformatics</t>
  </si>
  <si>
    <t>BS MABA Math/Business Administration/MS Finance</t>
  </si>
  <si>
    <t>BS Analytics/MPS Informatics</t>
  </si>
  <si>
    <t>BS Information Technology/MPS Analytics</t>
  </si>
  <si>
    <t>BS Information Technology/MSCS Computer Science</t>
  </si>
  <si>
    <t>BS Information Technology/MPS Geospatial Services</t>
  </si>
  <si>
    <t>PlusOne Pathway to MS Game Science and Design</t>
  </si>
  <si>
    <t>PlusOne Pathway to MS Media Advocacy</t>
  </si>
  <si>
    <t>PlusOne Pathway to MS Journalism</t>
  </si>
  <si>
    <t>PlusOne Pathway to MS Information Dsign and Visualization</t>
  </si>
  <si>
    <t>PlusOne Pathway to MS Experience Design</t>
  </si>
  <si>
    <t>BSIB International Management/MS International Management</t>
  </si>
  <si>
    <t>Independent Majors</t>
  </si>
  <si>
    <t>BS Speech-Language Pathology and Audiology/ MS Speech-Language Pathology</t>
  </si>
  <si>
    <t>BS Analytics/MPS Geospatial Services</t>
  </si>
  <si>
    <t>BS Economics/Business Administration/MS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</si>
</sst>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14" fontId="0" fillId="0" borderId="1" xfId="0" applyNumberFormat="1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/>
    </xf>
    <xf numFmtId="14" fontId="0" fillId="0" borderId="1" xfId="0" applyNumberFormat="1" applyFont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14" fontId="0" fillId="0" borderId="2" xfId="0" applyNumberFormat="1" applyFont="1" applyBorder="1" applyAlignment="1">
      <alignment horizontal="center" vertical="center" textRotation="90"/>
    </xf>
    <xf numFmtId="14" fontId="0" fillId="0" borderId="3" xfId="0" applyNumberFormat="1" applyFont="1" applyBorder="1" applyAlignment="1">
      <alignment horizontal="center" vertical="center" textRotation="90"/>
    </xf>
    <xf numFmtId="14" fontId="0" fillId="0" borderId="4" xfId="0" applyNumberFormat="1" applyFont="1" applyBorder="1" applyAlignment="1">
      <alignment horizontal="center" vertical="center" textRotation="90"/>
    </xf>
    <xf numFmtId="14" fontId="0" fillId="0" borderId="2" xfId="0" applyNumberFormat="1" applyFont="1" applyBorder="1" applyAlignment="1">
      <alignment horizontal="center" vertical="center" textRotation="90"/>
    </xf>
    <xf numFmtId="14" fontId="1" fillId="3" borderId="1" xfId="0" applyNumberFormat="1" applyFont="1" applyFill="1" applyBorder="1" applyAlignment="1">
      <alignment horizontal="left" vertical="center" textRotation="90"/>
    </xf>
    <xf numFmtId="0" fontId="0" fillId="3" borderId="1" xfId="0" applyFont="1" applyFill="1" applyBorder="1" applyAlignment="1">
      <alignment horizontal="left" vertical="center" textRotation="90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 textRotation="90"/>
    </xf>
    <xf numFmtId="14" fontId="0" fillId="0" borderId="1" xfId="0" applyNumberFormat="1" applyBorder="1" applyAlignment="1">
      <alignment horizontal="center" vertical="center" textRotation="90"/>
    </xf>
    <xf numFmtId="0" fontId="0" fillId="0" borderId="1" xfId="0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2D5B1-78D4-BD42-9DC4-BB5F218ED6E0}">
  <sheetPr>
    <pageSetUpPr fitToPage="1"/>
  </sheetPr>
  <dimension ref="A1:J511"/>
  <sheetViews>
    <sheetView tabSelected="1" workbookViewId="0">
      <pane ySplit="3" topLeftCell="A53" activePane="bottomLeft" state="frozen"/>
      <selection pane="bottomLeft" activeCell="B70" sqref="B70"/>
    </sheetView>
  </sheetViews>
  <sheetFormatPr baseColWidth="10" defaultRowHeight="16" x14ac:dyDescent="0.2"/>
  <cols>
    <col min="2" max="2" width="69.83203125" customWidth="1"/>
    <col min="3" max="3" width="12" bestFit="1" customWidth="1"/>
    <col min="4" max="4" width="10.83203125" style="4"/>
  </cols>
  <sheetData>
    <row r="1" spans="1:10" s="14" customFormat="1" ht="82" customHeight="1" x14ac:dyDescent="0.3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">
      <c r="A2" s="2"/>
      <c r="B2" s="2"/>
      <c r="C2" s="2"/>
      <c r="D2" s="5"/>
      <c r="E2" s="3"/>
      <c r="F2" s="3"/>
      <c r="G2" s="3"/>
      <c r="H2" s="3"/>
      <c r="I2" s="3"/>
    </row>
    <row r="3" spans="1:10" x14ac:dyDescent="0.2">
      <c r="A3" s="7" t="s">
        <v>8</v>
      </c>
      <c r="B3" s="7" t="s">
        <v>48</v>
      </c>
      <c r="C3" s="7" t="s">
        <v>0</v>
      </c>
      <c r="D3" s="12" t="s">
        <v>1</v>
      </c>
    </row>
    <row r="4" spans="1:10" x14ac:dyDescent="0.2">
      <c r="A4" s="6"/>
      <c r="B4" s="7" t="s">
        <v>18</v>
      </c>
      <c r="C4" s="8"/>
      <c r="D4" s="12">
        <f>SUM(D5:D6)</f>
        <v>2</v>
      </c>
    </row>
    <row r="5" spans="1:10" s="22" customFormat="1" ht="55" customHeight="1" x14ac:dyDescent="0.2">
      <c r="A5" s="9">
        <v>43411</v>
      </c>
      <c r="B5" s="21" t="s">
        <v>57</v>
      </c>
      <c r="C5" s="21" t="s">
        <v>17</v>
      </c>
      <c r="D5" s="30">
        <v>1</v>
      </c>
    </row>
    <row r="6" spans="1:10" s="22" customFormat="1" ht="26" customHeight="1" x14ac:dyDescent="0.2">
      <c r="A6" s="10"/>
      <c r="B6" s="21" t="s">
        <v>58</v>
      </c>
      <c r="C6" s="21" t="s">
        <v>17</v>
      </c>
      <c r="D6" s="30">
        <v>1</v>
      </c>
    </row>
    <row r="7" spans="1:10" s="22" customFormat="1" ht="26" customHeight="1" x14ac:dyDescent="0.2">
      <c r="A7" s="6"/>
      <c r="B7" s="7" t="s">
        <v>103</v>
      </c>
      <c r="C7" s="8"/>
      <c r="D7" s="12">
        <f>SUM(D8)</f>
        <v>1</v>
      </c>
    </row>
    <row r="8" spans="1:10" s="22" customFormat="1" ht="51" customHeight="1" x14ac:dyDescent="0.2">
      <c r="A8" s="11">
        <v>43593</v>
      </c>
      <c r="B8" s="24" t="s">
        <v>89</v>
      </c>
      <c r="C8" s="24" t="s">
        <v>6</v>
      </c>
      <c r="D8" s="30">
        <v>1</v>
      </c>
    </row>
    <row r="9" spans="1:10" s="22" customFormat="1" ht="16" customHeight="1" x14ac:dyDescent="0.2">
      <c r="A9" s="19"/>
      <c r="B9" s="23" t="s">
        <v>56</v>
      </c>
      <c r="C9" s="23"/>
      <c r="D9" s="31">
        <f>SUM(D10)</f>
        <v>1</v>
      </c>
    </row>
    <row r="10" spans="1:10" s="22" customFormat="1" ht="61" customHeight="1" x14ac:dyDescent="0.2">
      <c r="A10" s="11">
        <v>43551</v>
      </c>
      <c r="B10" s="24" t="s">
        <v>59</v>
      </c>
      <c r="C10" s="24" t="s">
        <v>39</v>
      </c>
      <c r="D10" s="30">
        <v>1</v>
      </c>
    </row>
    <row r="11" spans="1:10" s="22" customFormat="1" x14ac:dyDescent="0.2">
      <c r="A11" s="20"/>
      <c r="B11" s="23" t="s">
        <v>3</v>
      </c>
      <c r="C11" s="25"/>
      <c r="D11" s="31">
        <f>SUM(D12:D30)</f>
        <v>19</v>
      </c>
    </row>
    <row r="12" spans="1:10" s="22" customFormat="1" ht="68" customHeight="1" x14ac:dyDescent="0.2">
      <c r="A12" s="11">
        <v>43383</v>
      </c>
      <c r="B12" s="21" t="s">
        <v>11</v>
      </c>
      <c r="C12" s="21" t="s">
        <v>7</v>
      </c>
      <c r="D12" s="30">
        <v>1</v>
      </c>
    </row>
    <row r="13" spans="1:10" s="22" customFormat="1" ht="20" customHeight="1" x14ac:dyDescent="0.2">
      <c r="A13" s="9">
        <v>43439</v>
      </c>
      <c r="B13" s="21" t="s">
        <v>61</v>
      </c>
      <c r="C13" s="21" t="s">
        <v>21</v>
      </c>
      <c r="D13" s="30">
        <v>1</v>
      </c>
    </row>
    <row r="14" spans="1:10" s="22" customFormat="1" ht="23" customHeight="1" x14ac:dyDescent="0.2">
      <c r="A14" s="9"/>
      <c r="B14" s="21" t="s">
        <v>62</v>
      </c>
      <c r="C14" s="21" t="s">
        <v>13</v>
      </c>
      <c r="D14" s="30">
        <v>1</v>
      </c>
    </row>
    <row r="15" spans="1:10" s="22" customFormat="1" ht="20" customHeight="1" x14ac:dyDescent="0.2">
      <c r="A15" s="9"/>
      <c r="B15" s="21" t="s">
        <v>63</v>
      </c>
      <c r="C15" s="21" t="s">
        <v>13</v>
      </c>
      <c r="D15" s="30">
        <v>1</v>
      </c>
    </row>
    <row r="16" spans="1:10" s="22" customFormat="1" ht="61" customHeight="1" x14ac:dyDescent="0.2">
      <c r="A16" s="18">
        <v>43481</v>
      </c>
      <c r="B16" s="21" t="s">
        <v>71</v>
      </c>
      <c r="C16" s="21" t="s">
        <v>21</v>
      </c>
      <c r="D16" s="30">
        <v>1</v>
      </c>
    </row>
    <row r="17" spans="1:4" s="22" customFormat="1" ht="63" customHeight="1" x14ac:dyDescent="0.2">
      <c r="A17" s="11">
        <v>43523</v>
      </c>
      <c r="B17" s="24" t="s">
        <v>72</v>
      </c>
      <c r="C17" s="24" t="s">
        <v>36</v>
      </c>
      <c r="D17" s="30">
        <v>1</v>
      </c>
    </row>
    <row r="18" spans="1:4" s="22" customFormat="1" ht="23" customHeight="1" x14ac:dyDescent="0.2">
      <c r="A18" s="9">
        <v>43551</v>
      </c>
      <c r="B18" s="24" t="s">
        <v>74</v>
      </c>
      <c r="C18" s="24" t="s">
        <v>2</v>
      </c>
      <c r="D18" s="30">
        <v>1</v>
      </c>
    </row>
    <row r="19" spans="1:4" s="22" customFormat="1" ht="21" customHeight="1" x14ac:dyDescent="0.2">
      <c r="A19" s="9"/>
      <c r="B19" s="21" t="s">
        <v>75</v>
      </c>
      <c r="C19" s="24" t="s">
        <v>42</v>
      </c>
      <c r="D19" s="30">
        <v>1</v>
      </c>
    </row>
    <row r="20" spans="1:4" s="22" customFormat="1" ht="22" customHeight="1" x14ac:dyDescent="0.2">
      <c r="A20" s="9"/>
      <c r="B20" s="24" t="s">
        <v>76</v>
      </c>
      <c r="C20" s="24" t="s">
        <v>43</v>
      </c>
      <c r="D20" s="30">
        <v>1</v>
      </c>
    </row>
    <row r="21" spans="1:4" s="22" customFormat="1" x14ac:dyDescent="0.2">
      <c r="A21" s="9">
        <v>43565</v>
      </c>
      <c r="B21" s="24" t="s">
        <v>77</v>
      </c>
      <c r="C21" s="24" t="s">
        <v>46</v>
      </c>
      <c r="D21" s="30">
        <v>1</v>
      </c>
    </row>
    <row r="22" spans="1:4" s="22" customFormat="1" x14ac:dyDescent="0.2">
      <c r="A22" s="9"/>
      <c r="B22" s="24" t="s">
        <v>87</v>
      </c>
      <c r="C22" s="24" t="s">
        <v>49</v>
      </c>
      <c r="D22" s="30">
        <v>1</v>
      </c>
    </row>
    <row r="23" spans="1:4" s="22" customFormat="1" x14ac:dyDescent="0.2">
      <c r="A23" s="9"/>
      <c r="B23" s="24" t="s">
        <v>74</v>
      </c>
      <c r="C23" s="24" t="s">
        <v>2</v>
      </c>
      <c r="D23" s="30">
        <v>1</v>
      </c>
    </row>
    <row r="24" spans="1:4" s="22" customFormat="1" x14ac:dyDescent="0.2">
      <c r="A24" s="9"/>
      <c r="B24" s="24" t="s">
        <v>86</v>
      </c>
      <c r="C24" s="24" t="s">
        <v>49</v>
      </c>
      <c r="D24" s="30">
        <v>1</v>
      </c>
    </row>
    <row r="25" spans="1:4" s="22" customFormat="1" x14ac:dyDescent="0.2">
      <c r="A25" s="9"/>
      <c r="B25" s="24" t="s">
        <v>79</v>
      </c>
      <c r="C25" s="24" t="s">
        <v>50</v>
      </c>
      <c r="D25" s="30">
        <v>1</v>
      </c>
    </row>
    <row r="26" spans="1:4" s="22" customFormat="1" x14ac:dyDescent="0.2">
      <c r="A26" s="9">
        <v>43579</v>
      </c>
      <c r="B26" s="24" t="s">
        <v>81</v>
      </c>
      <c r="C26" s="24" t="s">
        <v>13</v>
      </c>
      <c r="D26" s="30">
        <v>1</v>
      </c>
    </row>
    <row r="27" spans="1:4" s="22" customFormat="1" x14ac:dyDescent="0.2">
      <c r="A27" s="9"/>
      <c r="B27" s="24" t="s">
        <v>82</v>
      </c>
      <c r="C27" s="24" t="s">
        <v>52</v>
      </c>
      <c r="D27" s="30">
        <v>1</v>
      </c>
    </row>
    <row r="28" spans="1:4" s="22" customFormat="1" x14ac:dyDescent="0.2">
      <c r="A28" s="9"/>
      <c r="B28" s="24" t="s">
        <v>83</v>
      </c>
      <c r="C28" s="24" t="s">
        <v>13</v>
      </c>
      <c r="D28" s="30">
        <v>1</v>
      </c>
    </row>
    <row r="29" spans="1:4" s="22" customFormat="1" x14ac:dyDescent="0.2">
      <c r="A29" s="9"/>
      <c r="B29" s="24" t="s">
        <v>85</v>
      </c>
      <c r="C29" s="24" t="s">
        <v>53</v>
      </c>
      <c r="D29" s="30">
        <v>1</v>
      </c>
    </row>
    <row r="30" spans="1:4" s="22" customFormat="1" ht="55" customHeight="1" x14ac:dyDescent="0.2">
      <c r="A30" s="29">
        <v>43593</v>
      </c>
      <c r="B30" s="24" t="s">
        <v>90</v>
      </c>
      <c r="C30" s="24" t="s">
        <v>13</v>
      </c>
      <c r="D30" s="30">
        <v>1</v>
      </c>
    </row>
    <row r="31" spans="1:4" s="22" customFormat="1" ht="30" customHeight="1" x14ac:dyDescent="0.2">
      <c r="A31" s="20"/>
      <c r="B31" s="23" t="s">
        <v>60</v>
      </c>
      <c r="C31" s="25"/>
      <c r="D31" s="31">
        <f>SUM(D32:D43)</f>
        <v>12</v>
      </c>
    </row>
    <row r="32" spans="1:4" s="22" customFormat="1" ht="30" customHeight="1" x14ac:dyDescent="0.2">
      <c r="A32" s="9">
        <v>43818</v>
      </c>
      <c r="B32" s="21" t="s">
        <v>64</v>
      </c>
      <c r="C32" s="21" t="s">
        <v>21</v>
      </c>
      <c r="D32" s="30">
        <v>1</v>
      </c>
    </row>
    <row r="33" spans="1:4" s="22" customFormat="1" ht="30" customHeight="1" x14ac:dyDescent="0.2">
      <c r="A33" s="9"/>
      <c r="B33" s="21" t="s">
        <v>65</v>
      </c>
      <c r="C33" s="21" t="s">
        <v>6</v>
      </c>
      <c r="D33" s="30">
        <v>1</v>
      </c>
    </row>
    <row r="34" spans="1:4" s="22" customFormat="1" ht="30" customHeight="1" x14ac:dyDescent="0.2">
      <c r="A34" s="9"/>
      <c r="B34" s="21" t="s">
        <v>66</v>
      </c>
      <c r="C34" s="21" t="s">
        <v>6</v>
      </c>
      <c r="D34" s="30">
        <v>1</v>
      </c>
    </row>
    <row r="35" spans="1:4" s="22" customFormat="1" ht="30" customHeight="1" x14ac:dyDescent="0.2">
      <c r="A35" s="9"/>
      <c r="B35" s="21" t="s">
        <v>67</v>
      </c>
      <c r="C35" s="21" t="s">
        <v>6</v>
      </c>
      <c r="D35" s="30">
        <v>1</v>
      </c>
    </row>
    <row r="36" spans="1:4" s="22" customFormat="1" ht="30" customHeight="1" x14ac:dyDescent="0.2">
      <c r="A36" s="9"/>
      <c r="B36" s="21" t="s">
        <v>68</v>
      </c>
      <c r="C36" s="21" t="s">
        <v>6</v>
      </c>
      <c r="D36" s="30">
        <v>1</v>
      </c>
    </row>
    <row r="37" spans="1:4" s="22" customFormat="1" ht="30" customHeight="1" x14ac:dyDescent="0.2">
      <c r="A37" s="9">
        <v>43481</v>
      </c>
      <c r="B37" s="21" t="s">
        <v>69</v>
      </c>
      <c r="C37" s="21" t="s">
        <v>25</v>
      </c>
      <c r="D37" s="30">
        <v>1</v>
      </c>
    </row>
    <row r="38" spans="1:4" s="22" customFormat="1" ht="30" customHeight="1" x14ac:dyDescent="0.2">
      <c r="A38" s="10"/>
      <c r="B38" s="21" t="s">
        <v>70</v>
      </c>
      <c r="C38" s="21" t="s">
        <v>25</v>
      </c>
      <c r="D38" s="30">
        <v>1</v>
      </c>
    </row>
    <row r="39" spans="1:4" s="22" customFormat="1" ht="59" customHeight="1" x14ac:dyDescent="0.2">
      <c r="A39" s="11">
        <v>43523</v>
      </c>
      <c r="B39" s="24" t="s">
        <v>73</v>
      </c>
      <c r="C39" s="24" t="s">
        <v>25</v>
      </c>
      <c r="D39" s="30">
        <v>1</v>
      </c>
    </row>
    <row r="40" spans="1:4" s="22" customFormat="1" ht="55" customHeight="1" x14ac:dyDescent="0.2">
      <c r="A40" s="11">
        <v>43565</v>
      </c>
      <c r="B40" s="24" t="s">
        <v>78</v>
      </c>
      <c r="C40" s="24" t="s">
        <v>47</v>
      </c>
      <c r="D40" s="30">
        <v>1</v>
      </c>
    </row>
    <row r="41" spans="1:4" s="22" customFormat="1" ht="30" customHeight="1" x14ac:dyDescent="0.2">
      <c r="A41" s="9">
        <v>43579</v>
      </c>
      <c r="B41" s="24" t="s">
        <v>80</v>
      </c>
      <c r="C41" s="24" t="s">
        <v>43</v>
      </c>
      <c r="D41" s="30">
        <v>1</v>
      </c>
    </row>
    <row r="42" spans="1:4" s="22" customFormat="1" ht="30" customHeight="1" x14ac:dyDescent="0.2">
      <c r="A42" s="9"/>
      <c r="B42" s="24" t="s">
        <v>84</v>
      </c>
      <c r="C42" s="24" t="s">
        <v>43</v>
      </c>
      <c r="D42" s="30">
        <v>1</v>
      </c>
    </row>
    <row r="43" spans="1:4" s="22" customFormat="1" ht="51" customHeight="1" x14ac:dyDescent="0.2">
      <c r="A43" s="11">
        <v>43593</v>
      </c>
      <c r="B43" s="24" t="s">
        <v>88</v>
      </c>
      <c r="C43" s="24" t="s">
        <v>6</v>
      </c>
      <c r="D43" s="30">
        <v>1</v>
      </c>
    </row>
    <row r="44" spans="1:4" s="22" customFormat="1" x14ac:dyDescent="0.2">
      <c r="A44" s="20"/>
      <c r="B44" s="23" t="s">
        <v>4</v>
      </c>
      <c r="C44" s="25"/>
      <c r="D44" s="31">
        <f>SUM(D45:D55)</f>
        <v>11</v>
      </c>
    </row>
    <row r="45" spans="1:4" s="22" customFormat="1" ht="52" customHeight="1" x14ac:dyDescent="0.2">
      <c r="A45" s="11">
        <v>43228</v>
      </c>
      <c r="B45" s="21" t="s">
        <v>5</v>
      </c>
      <c r="C45" s="21" t="s">
        <v>6</v>
      </c>
      <c r="D45" s="30">
        <v>1</v>
      </c>
    </row>
    <row r="46" spans="1:4" s="22" customFormat="1" ht="34" customHeight="1" x14ac:dyDescent="0.2">
      <c r="A46" s="15">
        <v>43432</v>
      </c>
      <c r="B46" s="21" t="s">
        <v>19</v>
      </c>
      <c r="C46" s="21" t="s">
        <v>6</v>
      </c>
      <c r="D46" s="30">
        <v>1</v>
      </c>
    </row>
    <row r="47" spans="1:4" s="22" customFormat="1" ht="34" customHeight="1" x14ac:dyDescent="0.2">
      <c r="A47" s="17"/>
      <c r="B47" s="21" t="s">
        <v>20</v>
      </c>
      <c r="C47" s="21" t="s">
        <v>2</v>
      </c>
      <c r="D47" s="30">
        <v>1</v>
      </c>
    </row>
    <row r="48" spans="1:4" s="22" customFormat="1" ht="20" customHeight="1" x14ac:dyDescent="0.2">
      <c r="A48" s="15">
        <v>43495</v>
      </c>
      <c r="B48" s="21" t="s">
        <v>31</v>
      </c>
      <c r="C48" s="21" t="s">
        <v>10</v>
      </c>
      <c r="D48" s="30">
        <v>1</v>
      </c>
    </row>
    <row r="49" spans="1:4" s="22" customFormat="1" ht="18" customHeight="1" x14ac:dyDescent="0.2">
      <c r="A49" s="16"/>
      <c r="B49" s="21" t="s">
        <v>32</v>
      </c>
      <c r="C49" s="21" t="s">
        <v>10</v>
      </c>
      <c r="D49" s="30">
        <v>1</v>
      </c>
    </row>
    <row r="50" spans="1:4" s="22" customFormat="1" ht="19" customHeight="1" x14ac:dyDescent="0.2">
      <c r="A50" s="17"/>
      <c r="B50" s="21" t="s">
        <v>33</v>
      </c>
      <c r="C50" s="21" t="s">
        <v>26</v>
      </c>
      <c r="D50" s="30">
        <v>1</v>
      </c>
    </row>
    <row r="51" spans="1:4" s="22" customFormat="1" ht="57" customHeight="1" x14ac:dyDescent="0.2">
      <c r="A51" s="11">
        <v>43509</v>
      </c>
      <c r="B51" s="21" t="s">
        <v>34</v>
      </c>
      <c r="C51" s="21" t="s">
        <v>35</v>
      </c>
      <c r="D51" s="30">
        <v>1</v>
      </c>
    </row>
    <row r="52" spans="1:4" s="22" customFormat="1" ht="57" customHeight="1" x14ac:dyDescent="0.2">
      <c r="A52" s="11">
        <v>43523</v>
      </c>
      <c r="B52" s="21" t="s">
        <v>37</v>
      </c>
      <c r="C52" s="21" t="s">
        <v>2</v>
      </c>
      <c r="D52" s="30">
        <v>1</v>
      </c>
    </row>
    <row r="53" spans="1:4" s="22" customFormat="1" ht="19" customHeight="1" x14ac:dyDescent="0.2">
      <c r="A53" s="15">
        <v>43551</v>
      </c>
      <c r="B53" s="21" t="s">
        <v>38</v>
      </c>
      <c r="C53" s="21" t="s">
        <v>39</v>
      </c>
      <c r="D53" s="30">
        <v>1</v>
      </c>
    </row>
    <row r="54" spans="1:4" s="22" customFormat="1" ht="17" customHeight="1" x14ac:dyDescent="0.2">
      <c r="A54" s="16"/>
      <c r="B54" s="21" t="s">
        <v>40</v>
      </c>
      <c r="C54" s="21" t="s">
        <v>41</v>
      </c>
      <c r="D54" s="30">
        <v>1</v>
      </c>
    </row>
    <row r="55" spans="1:4" s="22" customFormat="1" ht="18" customHeight="1" x14ac:dyDescent="0.2">
      <c r="A55" s="17"/>
      <c r="B55" s="21" t="s">
        <v>44</v>
      </c>
      <c r="C55" s="21" t="s">
        <v>39</v>
      </c>
      <c r="D55" s="30">
        <v>1</v>
      </c>
    </row>
    <row r="56" spans="1:4" s="22" customFormat="1" x14ac:dyDescent="0.2">
      <c r="A56" s="20"/>
      <c r="B56" s="23" t="s">
        <v>28</v>
      </c>
      <c r="C56" s="25"/>
      <c r="D56" s="31">
        <f>SUM(D57:D59)</f>
        <v>3</v>
      </c>
    </row>
    <row r="57" spans="1:4" s="22" customFormat="1" ht="21" customHeight="1" x14ac:dyDescent="0.2">
      <c r="A57" s="9">
        <v>43495</v>
      </c>
      <c r="B57" s="24" t="s">
        <v>29</v>
      </c>
      <c r="C57" s="24" t="s">
        <v>10</v>
      </c>
      <c r="D57" s="33">
        <v>1</v>
      </c>
    </row>
    <row r="58" spans="1:4" s="22" customFormat="1" ht="18" customHeight="1" x14ac:dyDescent="0.2">
      <c r="A58" s="10"/>
      <c r="B58" s="24" t="s">
        <v>30</v>
      </c>
      <c r="C58" s="24" t="s">
        <v>10</v>
      </c>
      <c r="D58" s="33">
        <v>1</v>
      </c>
    </row>
    <row r="59" spans="1:4" s="22" customFormat="1" ht="19" customHeight="1" x14ac:dyDescent="0.2">
      <c r="A59" s="10"/>
      <c r="B59" s="24" t="s">
        <v>31</v>
      </c>
      <c r="C59" s="24" t="s">
        <v>10</v>
      </c>
      <c r="D59" s="33">
        <v>1</v>
      </c>
    </row>
    <row r="60" spans="1:4" s="22" customFormat="1" x14ac:dyDescent="0.2">
      <c r="A60" s="20"/>
      <c r="B60" s="23" t="s">
        <v>15</v>
      </c>
      <c r="C60" s="25"/>
      <c r="D60" s="31">
        <f>SUM(D61)</f>
        <v>1</v>
      </c>
    </row>
    <row r="61" spans="1:4" s="22" customFormat="1" ht="53" customHeight="1" x14ac:dyDescent="0.2">
      <c r="A61" s="11">
        <v>43411</v>
      </c>
      <c r="B61" s="21" t="s">
        <v>16</v>
      </c>
      <c r="C61" s="21" t="s">
        <v>17</v>
      </c>
      <c r="D61" s="33">
        <v>1</v>
      </c>
    </row>
    <row r="62" spans="1:4" s="22" customFormat="1" x14ac:dyDescent="0.2">
      <c r="A62" s="20"/>
      <c r="B62" s="23" t="s">
        <v>27</v>
      </c>
      <c r="C62" s="23"/>
      <c r="D62" s="31">
        <f>SUM(D63:D83)</f>
        <v>21</v>
      </c>
    </row>
    <row r="63" spans="1:4" s="22" customFormat="1" ht="62" customHeight="1" x14ac:dyDescent="0.2">
      <c r="A63" s="11">
        <v>43383</v>
      </c>
      <c r="B63" s="21" t="s">
        <v>9</v>
      </c>
      <c r="C63" s="21" t="s">
        <v>10</v>
      </c>
      <c r="D63" s="33">
        <v>1</v>
      </c>
    </row>
    <row r="64" spans="1:4" s="22" customFormat="1" ht="34" customHeight="1" x14ac:dyDescent="0.2">
      <c r="A64" s="9">
        <v>43762</v>
      </c>
      <c r="B64" s="21" t="s">
        <v>12</v>
      </c>
      <c r="C64" s="21" t="s">
        <v>13</v>
      </c>
      <c r="D64" s="33">
        <v>1</v>
      </c>
    </row>
    <row r="65" spans="1:4" s="22" customFormat="1" ht="30" customHeight="1" x14ac:dyDescent="0.2">
      <c r="A65" s="9"/>
      <c r="B65" s="21" t="s">
        <v>14</v>
      </c>
      <c r="C65" s="21" t="s">
        <v>13</v>
      </c>
      <c r="D65" s="33">
        <v>1</v>
      </c>
    </row>
    <row r="66" spans="1:4" s="22" customFormat="1" ht="21" customHeight="1" x14ac:dyDescent="0.2">
      <c r="A66" s="9">
        <v>43481</v>
      </c>
      <c r="B66" s="21" t="s">
        <v>22</v>
      </c>
      <c r="C66" s="21" t="s">
        <v>17</v>
      </c>
      <c r="D66" s="33">
        <v>1</v>
      </c>
    </row>
    <row r="67" spans="1:4" s="22" customFormat="1" ht="23" customHeight="1" x14ac:dyDescent="0.2">
      <c r="A67" s="9"/>
      <c r="B67" s="21" t="s">
        <v>23</v>
      </c>
      <c r="C67" s="21" t="s">
        <v>24</v>
      </c>
      <c r="D67" s="33">
        <v>1</v>
      </c>
    </row>
    <row r="68" spans="1:4" s="22" customFormat="1" ht="19" customHeight="1" x14ac:dyDescent="0.2">
      <c r="A68" s="9"/>
      <c r="B68" s="21" t="s">
        <v>91</v>
      </c>
      <c r="C68" s="21" t="s">
        <v>26</v>
      </c>
      <c r="D68" s="33">
        <v>1</v>
      </c>
    </row>
    <row r="69" spans="1:4" s="22" customFormat="1" x14ac:dyDescent="0.2">
      <c r="A69" s="9">
        <v>43551</v>
      </c>
      <c r="B69" s="21" t="s">
        <v>104</v>
      </c>
      <c r="C69" s="21" t="s">
        <v>39</v>
      </c>
      <c r="D69" s="33">
        <v>1</v>
      </c>
    </row>
    <row r="70" spans="1:4" s="22" customFormat="1" x14ac:dyDescent="0.2">
      <c r="A70" s="9"/>
      <c r="B70" s="21" t="s">
        <v>106</v>
      </c>
      <c r="C70" s="21" t="s">
        <v>10</v>
      </c>
      <c r="D70" s="33">
        <v>1</v>
      </c>
    </row>
    <row r="71" spans="1:4" s="22" customFormat="1" x14ac:dyDescent="0.2">
      <c r="A71" s="9"/>
      <c r="B71" s="21" t="s">
        <v>92</v>
      </c>
      <c r="C71" s="21" t="s">
        <v>10</v>
      </c>
      <c r="D71" s="33">
        <v>1</v>
      </c>
    </row>
    <row r="72" spans="1:4" s="22" customFormat="1" x14ac:dyDescent="0.2">
      <c r="A72" s="9"/>
      <c r="B72" s="21" t="s">
        <v>105</v>
      </c>
      <c r="C72" s="21" t="s">
        <v>17</v>
      </c>
      <c r="D72" s="33">
        <v>1</v>
      </c>
    </row>
    <row r="73" spans="1:4" s="22" customFormat="1" x14ac:dyDescent="0.2">
      <c r="A73" s="9"/>
      <c r="B73" s="21" t="s">
        <v>93</v>
      </c>
      <c r="C73" s="21" t="s">
        <v>17</v>
      </c>
      <c r="D73" s="33">
        <v>1</v>
      </c>
    </row>
    <row r="74" spans="1:4" s="22" customFormat="1" x14ac:dyDescent="0.2">
      <c r="A74" s="9"/>
      <c r="B74" s="21" t="s">
        <v>94</v>
      </c>
      <c r="C74" s="21" t="s">
        <v>17</v>
      </c>
      <c r="D74" s="33">
        <v>1</v>
      </c>
    </row>
    <row r="75" spans="1:4" s="22" customFormat="1" ht="27" customHeight="1" x14ac:dyDescent="0.2">
      <c r="A75" s="9">
        <v>43565</v>
      </c>
      <c r="B75" s="21" t="s">
        <v>95</v>
      </c>
      <c r="C75" s="21" t="s">
        <v>45</v>
      </c>
      <c r="D75" s="33">
        <v>1</v>
      </c>
    </row>
    <row r="76" spans="1:4" s="22" customFormat="1" ht="28" customHeight="1" x14ac:dyDescent="0.2">
      <c r="A76" s="9"/>
      <c r="B76" s="21" t="s">
        <v>96</v>
      </c>
      <c r="C76" s="21" t="s">
        <v>17</v>
      </c>
      <c r="D76" s="33">
        <v>1</v>
      </c>
    </row>
    <row r="77" spans="1:4" s="22" customFormat="1" x14ac:dyDescent="0.2">
      <c r="A77" s="9">
        <v>43579</v>
      </c>
      <c r="B77" s="21" t="s">
        <v>97</v>
      </c>
      <c r="C77" s="21" t="s">
        <v>6</v>
      </c>
      <c r="D77" s="33">
        <v>1</v>
      </c>
    </row>
    <row r="78" spans="1:4" s="22" customFormat="1" x14ac:dyDescent="0.2">
      <c r="A78" s="9"/>
      <c r="B78" s="21" t="s">
        <v>98</v>
      </c>
      <c r="C78" s="21" t="s">
        <v>6</v>
      </c>
      <c r="D78" s="33">
        <v>1</v>
      </c>
    </row>
    <row r="79" spans="1:4" s="22" customFormat="1" x14ac:dyDescent="0.2">
      <c r="A79" s="9"/>
      <c r="B79" s="21" t="s">
        <v>99</v>
      </c>
      <c r="C79" s="21" t="s">
        <v>6</v>
      </c>
      <c r="D79" s="33">
        <v>1</v>
      </c>
    </row>
    <row r="80" spans="1:4" s="22" customFormat="1" x14ac:dyDescent="0.2">
      <c r="A80" s="9"/>
      <c r="B80" s="21" t="s">
        <v>100</v>
      </c>
      <c r="C80" s="21" t="s">
        <v>6</v>
      </c>
      <c r="D80" s="33">
        <v>1</v>
      </c>
    </row>
    <row r="81" spans="1:4" s="22" customFormat="1" x14ac:dyDescent="0.2">
      <c r="A81" s="9"/>
      <c r="B81" s="21" t="s">
        <v>101</v>
      </c>
      <c r="C81" s="21" t="s">
        <v>6</v>
      </c>
      <c r="D81" s="33">
        <v>1</v>
      </c>
    </row>
    <row r="82" spans="1:4" s="22" customFormat="1" x14ac:dyDescent="0.2">
      <c r="A82" s="9"/>
      <c r="B82" s="21" t="s">
        <v>51</v>
      </c>
      <c r="C82" s="21" t="s">
        <v>13</v>
      </c>
      <c r="D82" s="33">
        <v>1</v>
      </c>
    </row>
    <row r="83" spans="1:4" s="22" customFormat="1" x14ac:dyDescent="0.2">
      <c r="A83" s="9"/>
      <c r="B83" s="21" t="s">
        <v>102</v>
      </c>
      <c r="C83" s="21" t="s">
        <v>10</v>
      </c>
      <c r="D83" s="33">
        <v>1</v>
      </c>
    </row>
    <row r="84" spans="1:4" s="22" customFormat="1" x14ac:dyDescent="0.2">
      <c r="A84" s="26"/>
      <c r="D84" s="32"/>
    </row>
    <row r="85" spans="1:4" s="22" customFormat="1" ht="21" x14ac:dyDescent="0.2">
      <c r="A85" s="27" t="s">
        <v>54</v>
      </c>
      <c r="B85" s="27"/>
      <c r="C85" s="27"/>
      <c r="D85" s="34">
        <f>SUM(D4,D7,D9,D11,D31,D44,D56,D60,D62)</f>
        <v>71</v>
      </c>
    </row>
    <row r="86" spans="1:4" s="22" customFormat="1" x14ac:dyDescent="0.2">
      <c r="A86" s="26"/>
      <c r="D86" s="32"/>
    </row>
    <row r="87" spans="1:4" s="22" customFormat="1" x14ac:dyDescent="0.2">
      <c r="A87" s="26"/>
      <c r="D87" s="32"/>
    </row>
    <row r="88" spans="1:4" s="22" customFormat="1" x14ac:dyDescent="0.2">
      <c r="D88" s="32"/>
    </row>
    <row r="89" spans="1:4" s="22" customFormat="1" ht="18" customHeight="1" x14ac:dyDescent="0.2">
      <c r="D89" s="32"/>
    </row>
    <row r="90" spans="1:4" s="22" customFormat="1" ht="18" customHeight="1" x14ac:dyDescent="0.2">
      <c r="D90" s="32"/>
    </row>
    <row r="91" spans="1:4" s="22" customFormat="1" ht="18" customHeight="1" x14ac:dyDescent="0.2">
      <c r="D91" s="32"/>
    </row>
    <row r="92" spans="1:4" s="22" customFormat="1" ht="18" customHeight="1" x14ac:dyDescent="0.2">
      <c r="D92" s="32"/>
    </row>
    <row r="93" spans="1:4" s="22" customFormat="1" ht="18" customHeight="1" x14ac:dyDescent="0.2">
      <c r="D93" s="32"/>
    </row>
    <row r="94" spans="1:4" s="22" customFormat="1" ht="35" customHeight="1" x14ac:dyDescent="0.2">
      <c r="D94" s="32"/>
    </row>
    <row r="95" spans="1:4" s="22" customFormat="1" ht="28" customHeight="1" x14ac:dyDescent="0.2">
      <c r="D95" s="32"/>
    </row>
    <row r="96" spans="1:4" s="22" customFormat="1" ht="60" customHeight="1" x14ac:dyDescent="0.2">
      <c r="D96" s="32"/>
    </row>
    <row r="97" spans="1:4" s="22" customFormat="1" ht="51" customHeight="1" x14ac:dyDescent="0.2">
      <c r="D97" s="32"/>
    </row>
    <row r="98" spans="1:4" s="22" customFormat="1" ht="32" customHeight="1" x14ac:dyDescent="0.2">
      <c r="D98" s="32"/>
    </row>
    <row r="99" spans="1:4" s="22" customFormat="1" ht="31" customHeight="1" x14ac:dyDescent="0.2">
      <c r="D99" s="32"/>
    </row>
    <row r="100" spans="1:4" s="22" customFormat="1" ht="50" customHeight="1" x14ac:dyDescent="0.2">
      <c r="D100" s="32"/>
    </row>
    <row r="101" spans="1:4" s="22" customFormat="1" x14ac:dyDescent="0.2">
      <c r="A101" s="28"/>
      <c r="D101" s="32"/>
    </row>
    <row r="102" spans="1:4" s="22" customFormat="1" x14ac:dyDescent="0.2">
      <c r="A102" s="28"/>
      <c r="D102" s="32"/>
    </row>
    <row r="103" spans="1:4" s="22" customFormat="1" x14ac:dyDescent="0.2">
      <c r="A103" s="28"/>
      <c r="D103" s="32"/>
    </row>
    <row r="104" spans="1:4" s="22" customFormat="1" x14ac:dyDescent="0.2">
      <c r="A104" s="28"/>
      <c r="D104" s="32"/>
    </row>
    <row r="105" spans="1:4" s="22" customFormat="1" x14ac:dyDescent="0.2">
      <c r="A105" s="28"/>
      <c r="D105" s="32"/>
    </row>
    <row r="106" spans="1:4" s="22" customFormat="1" x14ac:dyDescent="0.2">
      <c r="A106" s="28"/>
      <c r="D106" s="32"/>
    </row>
    <row r="107" spans="1:4" s="22" customFormat="1" x14ac:dyDescent="0.2">
      <c r="A107" s="28"/>
      <c r="D107" s="32"/>
    </row>
    <row r="108" spans="1:4" s="22" customFormat="1" x14ac:dyDescent="0.2">
      <c r="A108" s="28"/>
      <c r="D108" s="32"/>
    </row>
    <row r="109" spans="1:4" s="22" customFormat="1" x14ac:dyDescent="0.2">
      <c r="A109" s="28"/>
      <c r="D109" s="32"/>
    </row>
    <row r="110" spans="1:4" s="22" customFormat="1" x14ac:dyDescent="0.2">
      <c r="A110" s="26"/>
      <c r="D110" s="32"/>
    </row>
    <row r="111" spans="1:4" s="22" customFormat="1" x14ac:dyDescent="0.2">
      <c r="A111" s="26"/>
      <c r="D111" s="32"/>
    </row>
    <row r="112" spans="1:4" s="22" customFormat="1" x14ac:dyDescent="0.2">
      <c r="A112" s="26"/>
      <c r="D112" s="32"/>
    </row>
    <row r="113" spans="1:4" s="22" customFormat="1" x14ac:dyDescent="0.2">
      <c r="A113" s="26"/>
      <c r="D113" s="32"/>
    </row>
    <row r="114" spans="1:4" s="22" customFormat="1" x14ac:dyDescent="0.2">
      <c r="A114" s="26"/>
      <c r="D114" s="32"/>
    </row>
    <row r="115" spans="1:4" s="22" customFormat="1" x14ac:dyDescent="0.2">
      <c r="A115" s="26"/>
      <c r="D115" s="32"/>
    </row>
    <row r="116" spans="1:4" s="22" customFormat="1" x14ac:dyDescent="0.2">
      <c r="A116" s="26"/>
      <c r="D116" s="32"/>
    </row>
    <row r="117" spans="1:4" s="22" customFormat="1" x14ac:dyDescent="0.2">
      <c r="A117" s="26"/>
      <c r="D117" s="32"/>
    </row>
    <row r="118" spans="1:4" s="22" customFormat="1" x14ac:dyDescent="0.2">
      <c r="A118" s="26"/>
      <c r="D118" s="32"/>
    </row>
    <row r="119" spans="1:4" s="22" customFormat="1" x14ac:dyDescent="0.2">
      <c r="A119" s="26"/>
      <c r="D119" s="32"/>
    </row>
    <row r="120" spans="1:4" s="22" customFormat="1" x14ac:dyDescent="0.2">
      <c r="A120" s="26"/>
      <c r="D120" s="32"/>
    </row>
    <row r="121" spans="1:4" s="22" customFormat="1" x14ac:dyDescent="0.2">
      <c r="A121" s="26"/>
      <c r="D121" s="32"/>
    </row>
    <row r="122" spans="1:4" s="22" customFormat="1" x14ac:dyDescent="0.2">
      <c r="A122" s="26"/>
      <c r="D122" s="32"/>
    </row>
    <row r="123" spans="1:4" s="22" customFormat="1" x14ac:dyDescent="0.2">
      <c r="A123" s="26"/>
      <c r="D123" s="32"/>
    </row>
    <row r="124" spans="1:4" s="22" customFormat="1" x14ac:dyDescent="0.2">
      <c r="A124" s="26"/>
      <c r="D124" s="32"/>
    </row>
    <row r="125" spans="1:4" s="22" customFormat="1" x14ac:dyDescent="0.2">
      <c r="A125" s="26"/>
      <c r="D125" s="32"/>
    </row>
    <row r="126" spans="1:4" s="22" customFormat="1" x14ac:dyDescent="0.2">
      <c r="A126" s="26"/>
      <c r="D126" s="32"/>
    </row>
    <row r="127" spans="1:4" s="22" customFormat="1" x14ac:dyDescent="0.2">
      <c r="A127" s="26"/>
      <c r="D127" s="32"/>
    </row>
    <row r="128" spans="1:4" s="22" customFormat="1" x14ac:dyDescent="0.2">
      <c r="A128" s="26"/>
      <c r="D128" s="32"/>
    </row>
    <row r="129" spans="1:4" s="22" customFormat="1" x14ac:dyDescent="0.2">
      <c r="A129" s="26"/>
      <c r="D129" s="32"/>
    </row>
    <row r="130" spans="1:4" s="22" customFormat="1" x14ac:dyDescent="0.2">
      <c r="A130" s="26"/>
      <c r="D130" s="32"/>
    </row>
    <row r="131" spans="1:4" s="22" customFormat="1" x14ac:dyDescent="0.2">
      <c r="A131" s="26"/>
      <c r="D131" s="32"/>
    </row>
    <row r="132" spans="1:4" s="22" customFormat="1" x14ac:dyDescent="0.2">
      <c r="A132" s="26"/>
      <c r="D132" s="32"/>
    </row>
    <row r="133" spans="1:4" s="22" customFormat="1" x14ac:dyDescent="0.2">
      <c r="A133" s="26"/>
      <c r="D133" s="32"/>
    </row>
    <row r="134" spans="1:4" s="22" customFormat="1" x14ac:dyDescent="0.2">
      <c r="A134" s="26"/>
      <c r="D134" s="32"/>
    </row>
    <row r="135" spans="1:4" s="22" customFormat="1" x14ac:dyDescent="0.2">
      <c r="A135" s="26"/>
      <c r="D135" s="32"/>
    </row>
    <row r="136" spans="1:4" s="22" customFormat="1" x14ac:dyDescent="0.2">
      <c r="A136" s="26"/>
      <c r="D136" s="32"/>
    </row>
    <row r="137" spans="1:4" s="22" customFormat="1" x14ac:dyDescent="0.2">
      <c r="A137" s="26"/>
      <c r="D137" s="32"/>
    </row>
    <row r="138" spans="1:4" s="22" customFormat="1" x14ac:dyDescent="0.2">
      <c r="A138" s="26"/>
      <c r="D138" s="32"/>
    </row>
    <row r="139" spans="1:4" s="22" customFormat="1" x14ac:dyDescent="0.2">
      <c r="A139" s="26"/>
      <c r="D139" s="32"/>
    </row>
    <row r="140" spans="1:4" s="22" customFormat="1" x14ac:dyDescent="0.2">
      <c r="A140" s="26"/>
      <c r="D140" s="32"/>
    </row>
    <row r="141" spans="1:4" s="22" customFormat="1" x14ac:dyDescent="0.2">
      <c r="A141" s="26"/>
      <c r="D141" s="32"/>
    </row>
    <row r="142" spans="1:4" s="22" customFormat="1" x14ac:dyDescent="0.2">
      <c r="A142" s="26"/>
      <c r="D142" s="32"/>
    </row>
    <row r="143" spans="1:4" s="22" customFormat="1" x14ac:dyDescent="0.2">
      <c r="A143" s="26"/>
      <c r="D143" s="32"/>
    </row>
    <row r="144" spans="1:4" s="22" customFormat="1" x14ac:dyDescent="0.2">
      <c r="A144" s="26"/>
      <c r="D144" s="32"/>
    </row>
    <row r="145" spans="1:4" s="22" customFormat="1" x14ac:dyDescent="0.2">
      <c r="A145" s="26"/>
      <c r="D145" s="32"/>
    </row>
    <row r="146" spans="1:4" s="22" customFormat="1" x14ac:dyDescent="0.2">
      <c r="A146" s="26"/>
      <c r="D146" s="32"/>
    </row>
    <row r="147" spans="1:4" s="22" customFormat="1" x14ac:dyDescent="0.2">
      <c r="A147" s="26"/>
      <c r="D147" s="32"/>
    </row>
    <row r="148" spans="1:4" s="22" customFormat="1" x14ac:dyDescent="0.2">
      <c r="A148" s="26"/>
      <c r="D148" s="32"/>
    </row>
    <row r="149" spans="1:4" s="22" customFormat="1" x14ac:dyDescent="0.2">
      <c r="A149" s="26"/>
      <c r="D149" s="32"/>
    </row>
    <row r="150" spans="1:4" s="22" customFormat="1" x14ac:dyDescent="0.2">
      <c r="A150" s="26"/>
      <c r="D150" s="32"/>
    </row>
    <row r="151" spans="1:4" s="22" customFormat="1" x14ac:dyDescent="0.2">
      <c r="A151" s="26"/>
      <c r="D151" s="32"/>
    </row>
    <row r="152" spans="1:4" s="22" customFormat="1" x14ac:dyDescent="0.2">
      <c r="A152" s="26"/>
      <c r="D152" s="32"/>
    </row>
    <row r="153" spans="1:4" s="22" customFormat="1" x14ac:dyDescent="0.2">
      <c r="A153" s="26"/>
      <c r="D153" s="32"/>
    </row>
    <row r="154" spans="1:4" s="22" customFormat="1" x14ac:dyDescent="0.2">
      <c r="A154" s="26"/>
      <c r="D154" s="32"/>
    </row>
    <row r="155" spans="1:4" s="22" customFormat="1" x14ac:dyDescent="0.2">
      <c r="A155" s="26"/>
      <c r="D155" s="32"/>
    </row>
    <row r="156" spans="1:4" s="22" customFormat="1" x14ac:dyDescent="0.2">
      <c r="A156" s="26"/>
      <c r="D156" s="32"/>
    </row>
    <row r="157" spans="1:4" s="22" customFormat="1" x14ac:dyDescent="0.2">
      <c r="A157" s="26"/>
      <c r="D157" s="32"/>
    </row>
    <row r="158" spans="1:4" s="22" customFormat="1" x14ac:dyDescent="0.2">
      <c r="A158" s="26"/>
      <c r="D158" s="32"/>
    </row>
    <row r="159" spans="1:4" s="22" customFormat="1" x14ac:dyDescent="0.2">
      <c r="A159" s="26"/>
      <c r="D159" s="32"/>
    </row>
    <row r="160" spans="1:4" s="22" customFormat="1" x14ac:dyDescent="0.2">
      <c r="A160" s="26"/>
      <c r="D160" s="32"/>
    </row>
    <row r="161" spans="1:4" s="22" customFormat="1" x14ac:dyDescent="0.2">
      <c r="A161" s="26"/>
      <c r="D161" s="32"/>
    </row>
    <row r="162" spans="1:4" s="22" customFormat="1" x14ac:dyDescent="0.2">
      <c r="A162" s="26"/>
      <c r="D162" s="32"/>
    </row>
    <row r="163" spans="1:4" s="22" customFormat="1" x14ac:dyDescent="0.2">
      <c r="A163" s="26"/>
      <c r="D163" s="32"/>
    </row>
    <row r="164" spans="1:4" s="22" customFormat="1" x14ac:dyDescent="0.2">
      <c r="A164" s="26"/>
      <c r="D164" s="32"/>
    </row>
    <row r="165" spans="1:4" s="22" customFormat="1" x14ac:dyDescent="0.2">
      <c r="A165" s="26"/>
      <c r="D165" s="32"/>
    </row>
    <row r="166" spans="1:4" s="22" customFormat="1" x14ac:dyDescent="0.2">
      <c r="A166" s="26"/>
      <c r="D166" s="32"/>
    </row>
    <row r="167" spans="1:4" s="22" customFormat="1" x14ac:dyDescent="0.2">
      <c r="A167" s="26"/>
      <c r="D167" s="32"/>
    </row>
    <row r="168" spans="1:4" s="22" customFormat="1" x14ac:dyDescent="0.2">
      <c r="A168" s="26"/>
      <c r="D168" s="32"/>
    </row>
    <row r="169" spans="1:4" s="22" customFormat="1" x14ac:dyDescent="0.2">
      <c r="A169" s="26"/>
      <c r="D169" s="32"/>
    </row>
    <row r="170" spans="1:4" s="22" customFormat="1" x14ac:dyDescent="0.2">
      <c r="A170" s="26"/>
      <c r="D170" s="32"/>
    </row>
    <row r="171" spans="1:4" s="22" customFormat="1" x14ac:dyDescent="0.2">
      <c r="A171" s="26"/>
      <c r="D171" s="32"/>
    </row>
    <row r="172" spans="1:4" s="22" customFormat="1" x14ac:dyDescent="0.2">
      <c r="A172" s="26"/>
      <c r="D172" s="32"/>
    </row>
    <row r="173" spans="1:4" s="22" customFormat="1" x14ac:dyDescent="0.2">
      <c r="A173" s="26"/>
      <c r="D173" s="32"/>
    </row>
    <row r="174" spans="1:4" s="22" customFormat="1" x14ac:dyDescent="0.2">
      <c r="A174" s="26"/>
      <c r="D174" s="32"/>
    </row>
    <row r="175" spans="1:4" s="22" customFormat="1" x14ac:dyDescent="0.2">
      <c r="A175" s="26"/>
      <c r="D175" s="32"/>
    </row>
    <row r="176" spans="1:4" s="22" customFormat="1" x14ac:dyDescent="0.2">
      <c r="A176" s="26"/>
      <c r="D176" s="32"/>
    </row>
    <row r="177" spans="1:4" s="22" customFormat="1" x14ac:dyDescent="0.2">
      <c r="A177" s="26"/>
      <c r="D177" s="32"/>
    </row>
    <row r="178" spans="1:4" s="22" customFormat="1" x14ac:dyDescent="0.2">
      <c r="A178" s="26"/>
      <c r="D178" s="32"/>
    </row>
    <row r="179" spans="1:4" s="22" customFormat="1" x14ac:dyDescent="0.2">
      <c r="A179" s="26"/>
      <c r="D179" s="32"/>
    </row>
    <row r="180" spans="1:4" s="22" customFormat="1" x14ac:dyDescent="0.2">
      <c r="A180" s="26"/>
      <c r="D180" s="32"/>
    </row>
    <row r="181" spans="1:4" s="22" customFormat="1" x14ac:dyDescent="0.2">
      <c r="A181" s="26"/>
      <c r="D181" s="32"/>
    </row>
    <row r="182" spans="1:4" s="22" customFormat="1" x14ac:dyDescent="0.2">
      <c r="A182" s="26"/>
      <c r="D182" s="32"/>
    </row>
    <row r="183" spans="1:4" s="22" customFormat="1" x14ac:dyDescent="0.2">
      <c r="A183" s="26"/>
      <c r="D183" s="32"/>
    </row>
    <row r="184" spans="1:4" s="22" customFormat="1" x14ac:dyDescent="0.2">
      <c r="A184" s="26"/>
      <c r="D184" s="32"/>
    </row>
    <row r="185" spans="1:4" s="22" customFormat="1" x14ac:dyDescent="0.2">
      <c r="A185" s="26"/>
      <c r="D185" s="32"/>
    </row>
    <row r="186" spans="1:4" s="22" customFormat="1" x14ac:dyDescent="0.2">
      <c r="A186" s="26"/>
      <c r="D186" s="32"/>
    </row>
    <row r="187" spans="1:4" s="22" customFormat="1" x14ac:dyDescent="0.2">
      <c r="A187" s="26"/>
      <c r="D187" s="32"/>
    </row>
    <row r="188" spans="1:4" s="22" customFormat="1" x14ac:dyDescent="0.2">
      <c r="A188" s="26"/>
      <c r="D188" s="32"/>
    </row>
    <row r="189" spans="1:4" s="22" customFormat="1" x14ac:dyDescent="0.2">
      <c r="A189" s="26"/>
      <c r="D189" s="32"/>
    </row>
    <row r="190" spans="1:4" s="22" customFormat="1" x14ac:dyDescent="0.2">
      <c r="A190" s="26"/>
      <c r="D190" s="32"/>
    </row>
    <row r="191" spans="1:4" s="22" customFormat="1" x14ac:dyDescent="0.2">
      <c r="A191" s="26"/>
      <c r="D191" s="32"/>
    </row>
    <row r="192" spans="1:4" s="22" customFormat="1" x14ac:dyDescent="0.2">
      <c r="A192" s="26"/>
      <c r="D192" s="32"/>
    </row>
    <row r="193" spans="1:4" s="22" customFormat="1" x14ac:dyDescent="0.2">
      <c r="A193" s="26"/>
      <c r="D193" s="32"/>
    </row>
    <row r="194" spans="1:4" s="22" customFormat="1" x14ac:dyDescent="0.2">
      <c r="A194" s="26"/>
      <c r="D194" s="32"/>
    </row>
    <row r="195" spans="1:4" s="22" customFormat="1" x14ac:dyDescent="0.2">
      <c r="A195" s="26"/>
      <c r="D195" s="32"/>
    </row>
    <row r="196" spans="1:4" s="22" customFormat="1" x14ac:dyDescent="0.2">
      <c r="A196" s="26"/>
      <c r="D196" s="32"/>
    </row>
    <row r="197" spans="1:4" s="22" customFormat="1" x14ac:dyDescent="0.2">
      <c r="A197" s="26"/>
      <c r="D197" s="32"/>
    </row>
    <row r="198" spans="1:4" s="22" customFormat="1" x14ac:dyDescent="0.2">
      <c r="A198" s="26"/>
      <c r="D198" s="32"/>
    </row>
    <row r="199" spans="1:4" s="22" customFormat="1" x14ac:dyDescent="0.2">
      <c r="A199" s="26"/>
      <c r="D199" s="32"/>
    </row>
    <row r="200" spans="1:4" s="22" customFormat="1" x14ac:dyDescent="0.2">
      <c r="A200" s="26"/>
      <c r="D200" s="32"/>
    </row>
    <row r="201" spans="1:4" s="22" customFormat="1" x14ac:dyDescent="0.2">
      <c r="A201" s="26"/>
      <c r="D201" s="32"/>
    </row>
    <row r="202" spans="1:4" s="22" customFormat="1" x14ac:dyDescent="0.2">
      <c r="A202" s="26"/>
      <c r="D202" s="32"/>
    </row>
    <row r="203" spans="1:4" s="22" customFormat="1" x14ac:dyDescent="0.2">
      <c r="A203" s="26"/>
      <c r="D203" s="32"/>
    </row>
    <row r="204" spans="1:4" s="22" customFormat="1" x14ac:dyDescent="0.2">
      <c r="A204" s="26"/>
      <c r="D204" s="32"/>
    </row>
    <row r="205" spans="1:4" s="22" customFormat="1" x14ac:dyDescent="0.2">
      <c r="A205" s="26"/>
      <c r="D205" s="32"/>
    </row>
    <row r="206" spans="1:4" s="22" customFormat="1" x14ac:dyDescent="0.2">
      <c r="A206" s="26"/>
      <c r="D206" s="32"/>
    </row>
    <row r="207" spans="1:4" s="22" customFormat="1" x14ac:dyDescent="0.2">
      <c r="A207" s="26"/>
      <c r="D207" s="32"/>
    </row>
    <row r="208" spans="1:4" s="22" customFormat="1" x14ac:dyDescent="0.2">
      <c r="A208" s="26"/>
      <c r="D208" s="32"/>
    </row>
    <row r="209" spans="1:4" s="22" customFormat="1" x14ac:dyDescent="0.2">
      <c r="A209" s="26"/>
      <c r="D209" s="32"/>
    </row>
    <row r="210" spans="1:4" s="22" customFormat="1" x14ac:dyDescent="0.2">
      <c r="A210" s="26"/>
      <c r="D210" s="32"/>
    </row>
    <row r="211" spans="1:4" s="22" customFormat="1" x14ac:dyDescent="0.2">
      <c r="A211" s="26"/>
      <c r="D211" s="32"/>
    </row>
    <row r="212" spans="1:4" s="22" customFormat="1" x14ac:dyDescent="0.2">
      <c r="A212" s="26"/>
      <c r="D212" s="32"/>
    </row>
    <row r="213" spans="1:4" s="22" customFormat="1" x14ac:dyDescent="0.2">
      <c r="D213" s="32"/>
    </row>
    <row r="214" spans="1:4" s="22" customFormat="1" x14ac:dyDescent="0.2">
      <c r="D214" s="32"/>
    </row>
    <row r="215" spans="1:4" s="22" customFormat="1" x14ac:dyDescent="0.2">
      <c r="D215" s="32"/>
    </row>
    <row r="216" spans="1:4" s="22" customFormat="1" x14ac:dyDescent="0.2">
      <c r="D216" s="32"/>
    </row>
    <row r="217" spans="1:4" s="22" customFormat="1" x14ac:dyDescent="0.2">
      <c r="D217" s="32"/>
    </row>
    <row r="218" spans="1:4" s="22" customFormat="1" x14ac:dyDescent="0.2">
      <c r="D218" s="32"/>
    </row>
    <row r="219" spans="1:4" s="22" customFormat="1" x14ac:dyDescent="0.2">
      <c r="D219" s="32"/>
    </row>
    <row r="220" spans="1:4" s="22" customFormat="1" x14ac:dyDescent="0.2">
      <c r="D220" s="32"/>
    </row>
    <row r="221" spans="1:4" s="22" customFormat="1" x14ac:dyDescent="0.2">
      <c r="D221" s="32"/>
    </row>
    <row r="222" spans="1:4" s="22" customFormat="1" x14ac:dyDescent="0.2">
      <c r="D222" s="32"/>
    </row>
    <row r="223" spans="1:4" s="22" customFormat="1" x14ac:dyDescent="0.2">
      <c r="D223" s="32"/>
    </row>
    <row r="224" spans="1:4" s="22" customFormat="1" x14ac:dyDescent="0.2">
      <c r="D224" s="32"/>
    </row>
    <row r="225" spans="1:4" s="22" customFormat="1" x14ac:dyDescent="0.2">
      <c r="D225" s="32"/>
    </row>
    <row r="226" spans="1:4" s="22" customFormat="1" x14ac:dyDescent="0.2">
      <c r="D226" s="32"/>
    </row>
    <row r="227" spans="1:4" s="22" customFormat="1" x14ac:dyDescent="0.2">
      <c r="D227" s="32"/>
    </row>
    <row r="228" spans="1:4" s="22" customFormat="1" x14ac:dyDescent="0.2">
      <c r="D228" s="32"/>
    </row>
    <row r="229" spans="1:4" s="22" customFormat="1" x14ac:dyDescent="0.2">
      <c r="D229" s="32"/>
    </row>
    <row r="230" spans="1:4" s="22" customFormat="1" x14ac:dyDescent="0.2">
      <c r="D230" s="32"/>
    </row>
    <row r="231" spans="1:4" s="22" customFormat="1" x14ac:dyDescent="0.2">
      <c r="D231" s="32"/>
    </row>
    <row r="232" spans="1:4" s="22" customFormat="1" x14ac:dyDescent="0.2">
      <c r="D232" s="32"/>
    </row>
    <row r="233" spans="1:4" s="22" customFormat="1" x14ac:dyDescent="0.2">
      <c r="D233" s="32"/>
    </row>
    <row r="234" spans="1:4" s="22" customFormat="1" x14ac:dyDescent="0.2">
      <c r="D234" s="32"/>
    </row>
    <row r="235" spans="1:4" x14ac:dyDescent="0.2">
      <c r="A235" s="1"/>
    </row>
    <row r="236" spans="1:4" x14ac:dyDescent="0.2">
      <c r="A236" s="1"/>
    </row>
    <row r="237" spans="1:4" x14ac:dyDescent="0.2">
      <c r="A237" s="1"/>
    </row>
    <row r="238" spans="1:4" x14ac:dyDescent="0.2">
      <c r="A238" s="1"/>
    </row>
    <row r="239" spans="1:4" x14ac:dyDescent="0.2">
      <c r="A239" s="1"/>
    </row>
    <row r="240" spans="1:4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</sheetData>
  <mergeCells count="19">
    <mergeCell ref="A77:A83"/>
    <mergeCell ref="A26:A29"/>
    <mergeCell ref="A85:C85"/>
    <mergeCell ref="A37:A38"/>
    <mergeCell ref="A41:A42"/>
    <mergeCell ref="A53:A55"/>
    <mergeCell ref="A69:A74"/>
    <mergeCell ref="A75:A76"/>
    <mergeCell ref="A21:A25"/>
    <mergeCell ref="A46:A47"/>
    <mergeCell ref="A57:A59"/>
    <mergeCell ref="A48:A50"/>
    <mergeCell ref="A66:A68"/>
    <mergeCell ref="A1:J1"/>
    <mergeCell ref="A5:A6"/>
    <mergeCell ref="A64:A65"/>
    <mergeCell ref="A13:A15"/>
    <mergeCell ref="A18:A20"/>
    <mergeCell ref="A32:A36"/>
  </mergeCells>
  <pageMargins left="0.7" right="0.7" top="0.75" bottom="0.75" header="0.3" footer="0.3"/>
  <pageSetup scale="50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2019-07-11T18:14:58Z</cp:lastPrinted>
  <dcterms:created xsi:type="dcterms:W3CDTF">2019-07-09T13:53:45Z</dcterms:created>
  <dcterms:modified xsi:type="dcterms:W3CDTF">2019-07-11T21:25:32Z</dcterms:modified>
</cp:coreProperties>
</file>