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astern-my.sharepoint.com/personal/b_ronkin_northeastern_edu/Documents/UUCC/"/>
    </mc:Choice>
  </mc:AlternateContent>
  <xr:revisionPtr revIDLastSave="91" documentId="8_{E7194DC4-CD6B-8C41-9E38-E0809446C865}" xr6:coauthVersionLast="45" xr6:coauthVersionMax="45" xr10:uidLastSave="{EC248BEC-186E-C041-8AEC-1681B43AC26A}"/>
  <bookViews>
    <workbookView xWindow="0" yWindow="460" windowWidth="23180" windowHeight="16420" xr2:uid="{863085C5-CEC9-624D-84E4-1791FB4BC09E}"/>
  </bookViews>
  <sheets>
    <sheet name="New Programs; Courses" sheetId="1" r:id="rId1"/>
    <sheet name="Revised Programs" sheetId="2" r:id="rId2"/>
    <sheet name="Inactivated Progra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C19" i="3"/>
  <c r="C14" i="3"/>
  <c r="C11" i="3"/>
  <c r="C5" i="3"/>
  <c r="C59" i="1"/>
  <c r="C52" i="1"/>
  <c r="C34" i="1"/>
  <c r="C10" i="1"/>
  <c r="C62" i="1" s="1"/>
  <c r="C4" i="1"/>
  <c r="C63" i="2"/>
  <c r="C59" i="2"/>
  <c r="C44" i="2"/>
  <c r="C27" i="2"/>
  <c r="C4" i="2"/>
</calcChain>
</file>

<file path=xl/sharedStrings.xml><?xml version="1.0" encoding="utf-8"?>
<sst xmlns="http://schemas.openxmlformats.org/spreadsheetml/2006/main" count="268" uniqueCount="153">
  <si>
    <t>College(s)</t>
  </si>
  <si>
    <t>Count</t>
  </si>
  <si>
    <t>CSSH</t>
  </si>
  <si>
    <t>Combined Majors</t>
  </si>
  <si>
    <t>Minors</t>
  </si>
  <si>
    <t>CAMD</t>
  </si>
  <si>
    <t>DMSB</t>
  </si>
  <si>
    <t>Khoury/COS</t>
  </si>
  <si>
    <t>CPS</t>
  </si>
  <si>
    <t>Majors</t>
  </si>
  <si>
    <t>COS/CSSH</t>
  </si>
  <si>
    <t>CAMD/CSSH</t>
  </si>
  <si>
    <t>COS</t>
  </si>
  <si>
    <t>Concentrations</t>
  </si>
  <si>
    <t>Bouvé</t>
  </si>
  <si>
    <t>COS/CAMD</t>
  </si>
  <si>
    <t>New Program</t>
  </si>
  <si>
    <t>COE/CAMD</t>
  </si>
  <si>
    <t xml:space="preserve">Healthcare Administration, BS </t>
  </si>
  <si>
    <t>Communications and Media Studies, BA</t>
  </si>
  <si>
    <t xml:space="preserve">Mechatronics, BS </t>
  </si>
  <si>
    <t>Environmental and Sustainability Sciences, BS </t>
  </si>
  <si>
    <t>History, Culture, and Law, BA</t>
  </si>
  <si>
    <t>Data Science and Physics, BS</t>
  </si>
  <si>
    <t>Mechanical Engineering and Design, BSME</t>
  </si>
  <si>
    <t>Health Science and Communications Studies, BS</t>
  </si>
  <si>
    <t xml:space="preserve">Architectural Studies and Experience Design, BS </t>
  </si>
  <si>
    <t xml:space="preserve">Combined Major in Data Science and Economics, BS </t>
  </si>
  <si>
    <t>Khoury/CSSH</t>
  </si>
  <si>
    <t xml:space="preserve">English and Political Science, BA </t>
  </si>
  <si>
    <t xml:space="preserve">Communication Studies and Speech-Language Pathology and Audiology, BS </t>
  </si>
  <si>
    <t xml:space="preserve">Data Science and Linguistics, BS </t>
  </si>
  <si>
    <t xml:space="preserve">Khoury/COS </t>
  </si>
  <si>
    <t>Media Arts and English, BA</t>
  </si>
  <si>
    <t>Computer Science and Behavioral Neuroscience, BS</t>
  </si>
  <si>
    <t>International Affairs and International Business, BS</t>
  </si>
  <si>
    <t>Behavioral Neuroscience and Design, BS</t>
  </si>
  <si>
    <t>English and Criminal Justice, BA</t>
  </si>
  <si>
    <t>History and Criminal Justice, BA</t>
  </si>
  <si>
    <t>International Affairs and Criminal Justice, BA</t>
  </si>
  <si>
    <t>International Affairs and History, BA</t>
  </si>
  <si>
    <t>Music and Political Science with Concentration in Music Industry, BS</t>
  </si>
  <si>
    <t>Psychology and Music, BS</t>
  </si>
  <si>
    <t>Economics and Psychology, BS</t>
  </si>
  <si>
    <t>Architectural Studies and Design, BS</t>
  </si>
  <si>
    <t>CSSH/DMSB</t>
  </si>
  <si>
    <t>Bioengineering and Biochemistry, BSBIOE</t>
  </si>
  <si>
    <t>COE/COS</t>
  </si>
  <si>
    <t>CSSH/COS</t>
  </si>
  <si>
    <t>Entrepreneurial Startups</t>
  </si>
  <si>
    <t>Mindfulness Studies</t>
  </si>
  <si>
    <t>Public Health</t>
  </si>
  <si>
    <t>Corporate Innovation and Venture</t>
  </si>
  <si>
    <t>Family Business</t>
  </si>
  <si>
    <t>Creative Fabrication</t>
  </si>
  <si>
    <t>Wellness Studies</t>
  </si>
  <si>
    <t>Immersive Media</t>
  </si>
  <si>
    <t>Black Feminist Studies</t>
  </si>
  <si>
    <t>Ecology and Evolutionary Biology</t>
  </si>
  <si>
    <t>Science and Technology Studies</t>
  </si>
  <si>
    <t>Human Movement Science</t>
  </si>
  <si>
    <t xml:space="preserve">Social Innovation &amp; Entrepreneurship </t>
  </si>
  <si>
    <t>Environmental and Sustainability Sciences</t>
  </si>
  <si>
    <t>Geosciences</t>
  </si>
  <si>
    <t>Marine Sciences</t>
  </si>
  <si>
    <t xml:space="preserve">Business Concentration in Fintech </t>
  </si>
  <si>
    <t xml:space="preserve">Business Concentration in Entrepreneurial Startups </t>
  </si>
  <si>
    <t>Business Concentration in Global Business and Strategy</t>
  </si>
  <si>
    <t>Half Majors</t>
  </si>
  <si>
    <t>Total New Programs</t>
  </si>
  <si>
    <t>Total Revised Programs</t>
  </si>
  <si>
    <t>Data Science and Environmental Science, BS</t>
  </si>
  <si>
    <t xml:space="preserve">Ecology and Evolutionary Biology, BS </t>
  </si>
  <si>
    <t>Marine Biology, BS</t>
  </si>
  <si>
    <t>Information Technology, BS</t>
  </si>
  <si>
    <t>Advanced Manufacturing Systems, BS</t>
  </si>
  <si>
    <t>Religious Studies, BA</t>
  </si>
  <si>
    <t>Health Science, BS</t>
  </si>
  <si>
    <t>Computer Science, BSCS</t>
  </si>
  <si>
    <t>Psychology, BS</t>
  </si>
  <si>
    <t>Journalism and Political Science, BA</t>
  </si>
  <si>
    <t>Linguistics and English, BA</t>
  </si>
  <si>
    <t>Khoury</t>
  </si>
  <si>
    <t>Media and Screen Studies, and Political Science, BA</t>
  </si>
  <si>
    <t>Economics, BA</t>
  </si>
  <si>
    <t>Philosophy, BA</t>
  </si>
  <si>
    <t>Theatre, BA</t>
  </si>
  <si>
    <t>Game Design, BFA</t>
  </si>
  <si>
    <t>Theatre, BS</t>
  </si>
  <si>
    <t>Landscape Architecture, BLA</t>
  </si>
  <si>
    <t>Biochemistry, BS</t>
  </si>
  <si>
    <t>Criminal Justice and Journalism, BS</t>
  </si>
  <si>
    <t>Data Science, BS</t>
  </si>
  <si>
    <t>Linguistics, BS</t>
  </si>
  <si>
    <t>Philosophy, BS</t>
  </si>
  <si>
    <t>CSSH/CAMD</t>
  </si>
  <si>
    <t>Criminal Justice, BS</t>
  </si>
  <si>
    <t>Human Services, BS</t>
  </si>
  <si>
    <t>Bioengineering, BSBioE</t>
  </si>
  <si>
    <t>Behavioral Neuroscience and Philosophy, BS</t>
  </si>
  <si>
    <t xml:space="preserve">Physics and Music with Concentration in Music Technology, BS, </t>
  </si>
  <si>
    <t>Physics and Philosophy, BS</t>
  </si>
  <si>
    <t xml:space="preserve">Health Science and Sociology, BS </t>
  </si>
  <si>
    <t xml:space="preserve">Religious Studies and Africana Studies, BA </t>
  </si>
  <si>
    <t xml:space="preserve">Linguistics and Psychology, BS </t>
  </si>
  <si>
    <t xml:space="preserve">Linguistics and Cultural Anthropology, BS </t>
  </si>
  <si>
    <t xml:space="preserve">Human Services and Communication Studies, BA </t>
  </si>
  <si>
    <t>Health Science and Business Administration, BS</t>
  </si>
  <si>
    <t xml:space="preserve">Environmental Science and Landscape Architecture, BS, </t>
  </si>
  <si>
    <t>Health Science and Psychology, BS</t>
  </si>
  <si>
    <t xml:space="preserve">Media Production </t>
  </si>
  <si>
    <t>Religious Studies</t>
  </si>
  <si>
    <t>Game Art</t>
  </si>
  <si>
    <t>Exercise Science</t>
  </si>
  <si>
    <t>Biochemistry</t>
  </si>
  <si>
    <t>French</t>
  </si>
  <si>
    <t>Sociology</t>
  </si>
  <si>
    <t>Urban Studies</t>
  </si>
  <si>
    <t>Business Analtyics</t>
  </si>
  <si>
    <t>Cultural Anthropology</t>
  </si>
  <si>
    <t>Data Science</t>
  </si>
  <si>
    <t>Religious Studies, Half Major</t>
  </si>
  <si>
    <t>Health Science, Half Major</t>
  </si>
  <si>
    <t xml:space="preserve">Health Management, BS, </t>
  </si>
  <si>
    <t>Computer Engineering Technology, BSET</t>
  </si>
  <si>
    <t>Electrical Engineering Technology, BSET</t>
  </si>
  <si>
    <t>Mechanical Engineering Technology BSET</t>
  </si>
  <si>
    <t>Rehabilitation Studies, BS</t>
  </si>
  <si>
    <t>Architecture and Graphic and Information Design, BS</t>
  </si>
  <si>
    <t xml:space="preserve">Communication Studies and Media and Screen Studies, BA </t>
  </si>
  <si>
    <t>Healthcare Management</t>
  </si>
  <si>
    <t>Environmental Geology</t>
  </si>
  <si>
    <t>Marine Studies</t>
  </si>
  <si>
    <t>Global Social Entrepreneurship</t>
  </si>
  <si>
    <t>Business Concentration in Interdisciplinary</t>
  </si>
  <si>
    <t>Total Inactivated Programs</t>
  </si>
  <si>
    <r>
      <t>Linguistics and Speech-Language Pathology and Audiology</t>
    </r>
    <r>
      <rPr>
        <sz val="12"/>
        <color theme="1"/>
        <rFont val="Calibri"/>
        <family val="2"/>
        <scheme val="minor"/>
      </rPr>
      <t xml:space="preserve">, BS </t>
    </r>
  </si>
  <si>
    <r>
      <t>Business Concentration in Corporate Innovation</t>
    </r>
    <r>
      <rPr>
        <sz val="12"/>
        <color theme="1"/>
        <rFont val="Calibri"/>
        <family val="2"/>
        <scheme val="minor"/>
      </rPr>
      <t> </t>
    </r>
  </si>
  <si>
    <r>
      <t>Business Concentration in Family Business</t>
    </r>
    <r>
      <rPr>
        <sz val="12"/>
        <color theme="1"/>
        <rFont val="Calibri"/>
        <family val="2"/>
        <scheme val="minor"/>
      </rPr>
      <t xml:space="preserve"> </t>
    </r>
  </si>
  <si>
    <r>
      <t>Business Concentration in Social Innovation and Entrepreneurship</t>
    </r>
    <r>
      <rPr>
        <sz val="12"/>
        <color theme="1"/>
        <rFont val="Calibri"/>
        <family val="2"/>
        <scheme val="minor"/>
      </rPr>
      <t xml:space="preserve"> </t>
    </r>
  </si>
  <si>
    <t>Northeastern University Undergraduate Curriculum Committee (UUCC)
Annual Report 2019-2020</t>
  </si>
  <si>
    <r>
      <t xml:space="preserve">Northeastern University Undergraduate Curriculum Committee (UUCC)
Annual Report 2019-2020
</t>
    </r>
    <r>
      <rPr>
        <sz val="9"/>
        <color rgb="FFFF0000"/>
        <rFont val="Calibri"/>
        <family val="2"/>
        <scheme val="minor"/>
      </rPr>
      <t>*For revision details please refer to CourseLeaf</t>
    </r>
  </si>
  <si>
    <t>Revised Program</t>
  </si>
  <si>
    <t>Inactivated Program</t>
  </si>
  <si>
    <t>COS/Bouvé</t>
  </si>
  <si>
    <t>CAMD/Bouvé</t>
  </si>
  <si>
    <t>Bouvé/CSSH</t>
  </si>
  <si>
    <t>Bouvé/CAMD</t>
  </si>
  <si>
    <t>Bouvé/DMSB</t>
  </si>
  <si>
    <t>Bouvé/COS</t>
  </si>
  <si>
    <t>Writing, Half Major</t>
  </si>
  <si>
    <t>Date Approved</t>
  </si>
  <si>
    <t>Total Courses Approved (new and revised)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</si>
</sst>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FD6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textRotation="90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Border="1"/>
    <xf numFmtId="0" fontId="0" fillId="0" borderId="6" xfId="0" applyFont="1" applyBorder="1" applyAlignment="1">
      <alignment horizontal="left" vertical="center"/>
    </xf>
    <xf numFmtId="0" fontId="0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4" borderId="1" xfId="0" applyFont="1" applyFill="1" applyBorder="1"/>
    <xf numFmtId="0" fontId="1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0" fontId="0" fillId="7" borderId="1" xfId="0" applyFont="1" applyFill="1" applyBorder="1"/>
    <xf numFmtId="0" fontId="1" fillId="7" borderId="1" xfId="0" applyNumberFormat="1" applyFont="1" applyFill="1" applyBorder="1" applyAlignment="1">
      <alignment horizontal="right"/>
    </xf>
    <xf numFmtId="0" fontId="0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textRotation="90"/>
    </xf>
    <xf numFmtId="0" fontId="0" fillId="3" borderId="1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D5B1-78D4-BD42-9DC4-BB5F218ED6E0}">
  <sheetPr>
    <pageSetUpPr fitToPage="1"/>
  </sheetPr>
  <dimension ref="A1:I488"/>
  <sheetViews>
    <sheetView tabSelected="1" zoomScaleNormal="100" workbookViewId="0">
      <pane ySplit="3" topLeftCell="A4" activePane="bottomLeft" state="frozen"/>
      <selection pane="bottomLeft" activeCell="E6" sqref="E6"/>
    </sheetView>
  </sheetViews>
  <sheetFormatPr baseColWidth="10" defaultColWidth="10.6640625" defaultRowHeight="16"/>
  <cols>
    <col min="1" max="1" width="64" bestFit="1" customWidth="1"/>
    <col min="2" max="2" width="11.83203125" bestFit="1" customWidth="1"/>
    <col min="3" max="3" width="5.83203125" style="4" bestFit="1" customWidth="1"/>
    <col min="4" max="4" width="13.5" customWidth="1"/>
    <col min="5" max="5" width="43" customWidth="1"/>
  </cols>
  <sheetData>
    <row r="1" spans="1:9" s="6" customFormat="1" ht="41" customHeight="1">
      <c r="A1" s="71" t="s">
        <v>140</v>
      </c>
      <c r="B1" s="72"/>
      <c r="C1" s="72"/>
      <c r="D1" s="72"/>
      <c r="E1" s="35"/>
      <c r="F1" s="35"/>
      <c r="G1" s="35"/>
      <c r="H1" s="35"/>
      <c r="I1" s="35"/>
    </row>
    <row r="2" spans="1:9">
      <c r="A2" s="2"/>
      <c r="B2" s="2"/>
      <c r="C2" s="5"/>
      <c r="D2" s="2"/>
      <c r="E2" s="3"/>
      <c r="F2" s="3"/>
      <c r="G2" s="3"/>
      <c r="H2" s="3"/>
    </row>
    <row r="3" spans="1:9">
      <c r="A3" s="26" t="s">
        <v>16</v>
      </c>
      <c r="B3" s="26" t="s">
        <v>0</v>
      </c>
      <c r="C3" s="27" t="s">
        <v>1</v>
      </c>
      <c r="D3" s="26" t="s">
        <v>151</v>
      </c>
    </row>
    <row r="4" spans="1:9">
      <c r="A4" s="26" t="s">
        <v>9</v>
      </c>
      <c r="B4" s="28"/>
      <c r="C4" s="29">
        <f>COUNTA(B5:B9)</f>
        <v>5</v>
      </c>
      <c r="D4" s="30"/>
    </row>
    <row r="5" spans="1:9" s="9" customFormat="1">
      <c r="A5" s="8" t="s">
        <v>18</v>
      </c>
      <c r="B5" s="8" t="s">
        <v>8</v>
      </c>
      <c r="C5" s="12"/>
      <c r="D5" s="57">
        <v>43761</v>
      </c>
    </row>
    <row r="6" spans="1:9" s="9" customFormat="1">
      <c r="A6" s="8" t="s">
        <v>19</v>
      </c>
      <c r="B6" s="8" t="s">
        <v>5</v>
      </c>
      <c r="C6" s="12"/>
      <c r="D6" s="59"/>
    </row>
    <row r="7" spans="1:9" s="7" customFormat="1">
      <c r="A7" s="8" t="s">
        <v>20</v>
      </c>
      <c r="B7" s="8" t="s">
        <v>8</v>
      </c>
      <c r="C7" s="12"/>
      <c r="D7" s="37">
        <v>43838</v>
      </c>
    </row>
    <row r="8" spans="1:9" s="7" customFormat="1">
      <c r="A8" s="13" t="s">
        <v>21</v>
      </c>
      <c r="B8" s="8" t="s">
        <v>12</v>
      </c>
      <c r="C8" s="12"/>
      <c r="D8" s="37">
        <v>43852</v>
      </c>
    </row>
    <row r="9" spans="1:9" s="7" customFormat="1">
      <c r="A9" s="13" t="s">
        <v>22</v>
      </c>
      <c r="B9" s="8" t="s">
        <v>2</v>
      </c>
      <c r="C9" s="12"/>
      <c r="D9" s="37">
        <v>43901</v>
      </c>
    </row>
    <row r="10" spans="1:9" s="7" customFormat="1">
      <c r="A10" s="31" t="s">
        <v>3</v>
      </c>
      <c r="B10" s="32"/>
      <c r="C10" s="33">
        <f>COUNTA(B11:B33)</f>
        <v>23</v>
      </c>
      <c r="D10" s="53"/>
    </row>
    <row r="11" spans="1:9" s="7" customFormat="1">
      <c r="A11" s="8" t="s">
        <v>26</v>
      </c>
      <c r="B11" s="14" t="s">
        <v>5</v>
      </c>
      <c r="C11" s="12"/>
      <c r="D11" s="57">
        <v>43852</v>
      </c>
    </row>
    <row r="12" spans="1:9" s="7" customFormat="1">
      <c r="A12" s="8" t="s">
        <v>27</v>
      </c>
      <c r="B12" s="14" t="s">
        <v>28</v>
      </c>
      <c r="C12" s="12"/>
      <c r="D12" s="59"/>
    </row>
    <row r="13" spans="1:9" s="7" customFormat="1">
      <c r="A13" s="13" t="s">
        <v>29</v>
      </c>
      <c r="B13" s="14" t="s">
        <v>2</v>
      </c>
      <c r="C13" s="12"/>
      <c r="D13" s="57">
        <v>43866</v>
      </c>
    </row>
    <row r="14" spans="1:9" s="7" customFormat="1">
      <c r="A14" s="13" t="s">
        <v>136</v>
      </c>
      <c r="B14" s="13" t="s">
        <v>144</v>
      </c>
      <c r="C14" s="12"/>
      <c r="D14" s="58"/>
    </row>
    <row r="15" spans="1:9" s="7" customFormat="1">
      <c r="A15" s="13" t="s">
        <v>30</v>
      </c>
      <c r="B15" s="13" t="s">
        <v>145</v>
      </c>
      <c r="C15" s="12"/>
      <c r="D15" s="59"/>
    </row>
    <row r="16" spans="1:9" s="7" customFormat="1">
      <c r="A16" s="13" t="s">
        <v>29</v>
      </c>
      <c r="B16" s="8" t="s">
        <v>2</v>
      </c>
      <c r="C16" s="12"/>
      <c r="D16" s="57">
        <v>43880</v>
      </c>
    </row>
    <row r="17" spans="1:4" s="7" customFormat="1">
      <c r="A17" s="13" t="s">
        <v>31</v>
      </c>
      <c r="B17" s="13" t="s">
        <v>32</v>
      </c>
      <c r="C17" s="12"/>
      <c r="D17" s="59"/>
    </row>
    <row r="18" spans="1:4" s="7" customFormat="1">
      <c r="A18" s="8" t="s">
        <v>33</v>
      </c>
      <c r="B18" s="8" t="s">
        <v>11</v>
      </c>
      <c r="C18" s="12"/>
      <c r="D18" s="57">
        <v>43901</v>
      </c>
    </row>
    <row r="19" spans="1:4" s="7" customFormat="1">
      <c r="A19" s="8" t="s">
        <v>34</v>
      </c>
      <c r="B19" s="8" t="s">
        <v>7</v>
      </c>
      <c r="C19" s="12"/>
      <c r="D19" s="59"/>
    </row>
    <row r="20" spans="1:4" s="7" customFormat="1" ht="15.5" customHeight="1">
      <c r="A20" s="8" t="s">
        <v>35</v>
      </c>
      <c r="B20" s="25" t="s">
        <v>45</v>
      </c>
      <c r="C20" s="12"/>
      <c r="D20" s="57">
        <v>43908</v>
      </c>
    </row>
    <row r="21" spans="1:4" s="7" customFormat="1" ht="15.5" customHeight="1">
      <c r="A21" s="13" t="s">
        <v>23</v>
      </c>
      <c r="B21" s="13" t="s">
        <v>7</v>
      </c>
      <c r="C21" s="12"/>
      <c r="D21" s="58"/>
    </row>
    <row r="22" spans="1:4" s="7" customFormat="1" ht="15.5" customHeight="1">
      <c r="A22" s="13" t="s">
        <v>24</v>
      </c>
      <c r="B22" s="13" t="s">
        <v>17</v>
      </c>
      <c r="C22" s="12"/>
      <c r="D22" s="58"/>
    </row>
    <row r="23" spans="1:4" s="7" customFormat="1" ht="15.5" customHeight="1">
      <c r="A23" s="13" t="s">
        <v>25</v>
      </c>
      <c r="B23" s="13" t="s">
        <v>147</v>
      </c>
      <c r="C23" s="12"/>
      <c r="D23" s="58"/>
    </row>
    <row r="24" spans="1:4" s="7" customFormat="1">
      <c r="A24" s="8" t="s">
        <v>36</v>
      </c>
      <c r="B24" s="13" t="s">
        <v>15</v>
      </c>
      <c r="C24" s="12"/>
      <c r="D24" s="59"/>
    </row>
    <row r="25" spans="1:4" s="7" customFormat="1">
      <c r="A25" s="13" t="s">
        <v>37</v>
      </c>
      <c r="B25" s="8" t="s">
        <v>2</v>
      </c>
      <c r="C25" s="12"/>
      <c r="D25" s="57">
        <v>43922</v>
      </c>
    </row>
    <row r="26" spans="1:4" s="7" customFormat="1">
      <c r="A26" s="13" t="s">
        <v>38</v>
      </c>
      <c r="B26" s="8" t="s">
        <v>2</v>
      </c>
      <c r="C26" s="12"/>
      <c r="D26" s="58"/>
    </row>
    <row r="27" spans="1:4" s="7" customFormat="1">
      <c r="A27" s="13" t="s">
        <v>39</v>
      </c>
      <c r="B27" s="8" t="s">
        <v>2</v>
      </c>
      <c r="C27" s="12"/>
      <c r="D27" s="58"/>
    </row>
    <row r="28" spans="1:4" s="7" customFormat="1" ht="15.5" customHeight="1">
      <c r="A28" s="13" t="s">
        <v>40</v>
      </c>
      <c r="B28" s="8" t="s">
        <v>2</v>
      </c>
      <c r="C28" s="12"/>
      <c r="D28" s="58"/>
    </row>
    <row r="29" spans="1:4" s="7" customFormat="1">
      <c r="A29" s="13" t="s">
        <v>41</v>
      </c>
      <c r="B29" s="8" t="s">
        <v>11</v>
      </c>
      <c r="C29" s="12"/>
      <c r="D29" s="58"/>
    </row>
    <row r="30" spans="1:4" s="7" customFormat="1">
      <c r="A30" s="13" t="s">
        <v>42</v>
      </c>
      <c r="B30" s="8" t="s">
        <v>15</v>
      </c>
      <c r="C30" s="12"/>
      <c r="D30" s="59"/>
    </row>
    <row r="31" spans="1:4" s="7" customFormat="1">
      <c r="A31" s="13" t="s">
        <v>46</v>
      </c>
      <c r="B31" s="8" t="s">
        <v>47</v>
      </c>
      <c r="C31" s="12"/>
      <c r="D31" s="57">
        <v>43936</v>
      </c>
    </row>
    <row r="32" spans="1:4" s="7" customFormat="1">
      <c r="A32" s="13" t="s">
        <v>43</v>
      </c>
      <c r="B32" s="8" t="s">
        <v>48</v>
      </c>
      <c r="C32" s="12"/>
      <c r="D32" s="59"/>
    </row>
    <row r="33" spans="1:4" s="7" customFormat="1">
      <c r="A33" s="15" t="s">
        <v>44</v>
      </c>
      <c r="B33" s="8" t="s">
        <v>5</v>
      </c>
      <c r="C33" s="12"/>
      <c r="D33" s="37">
        <v>43971</v>
      </c>
    </row>
    <row r="34" spans="1:4" s="7" customFormat="1">
      <c r="A34" s="31" t="s">
        <v>4</v>
      </c>
      <c r="B34" s="32"/>
      <c r="C34" s="33">
        <f>COUNTA(B35:B51)</f>
        <v>17</v>
      </c>
      <c r="D34" s="53"/>
    </row>
    <row r="35" spans="1:4" s="7" customFormat="1">
      <c r="A35" s="38" t="s">
        <v>60</v>
      </c>
      <c r="B35" s="8" t="s">
        <v>14</v>
      </c>
      <c r="C35" s="41"/>
      <c r="D35" s="39">
        <v>44148</v>
      </c>
    </row>
    <row r="36" spans="1:4" s="7" customFormat="1">
      <c r="A36" s="8" t="s">
        <v>49</v>
      </c>
      <c r="B36" s="8" t="s">
        <v>6</v>
      </c>
      <c r="C36" s="12"/>
      <c r="D36" s="37">
        <v>43838</v>
      </c>
    </row>
    <row r="37" spans="1:4" s="7" customFormat="1">
      <c r="A37" s="8" t="s">
        <v>50</v>
      </c>
      <c r="B37" s="8" t="s">
        <v>14</v>
      </c>
      <c r="C37" s="12"/>
      <c r="D37" s="62">
        <v>43866</v>
      </c>
    </row>
    <row r="38" spans="1:4" s="7" customFormat="1">
      <c r="A38" s="8" t="s">
        <v>51</v>
      </c>
      <c r="B38" s="8" t="s">
        <v>14</v>
      </c>
      <c r="C38" s="12"/>
      <c r="D38" s="62"/>
    </row>
    <row r="39" spans="1:4" s="7" customFormat="1">
      <c r="A39" s="8" t="s">
        <v>52</v>
      </c>
      <c r="B39" s="8" t="s">
        <v>6</v>
      </c>
      <c r="C39" s="12"/>
      <c r="D39" s="62"/>
    </row>
    <row r="40" spans="1:4" s="7" customFormat="1">
      <c r="A40" s="8" t="s">
        <v>53</v>
      </c>
      <c r="B40" s="8" t="s">
        <v>6</v>
      </c>
      <c r="C40" s="12"/>
      <c r="D40" s="62"/>
    </row>
    <row r="41" spans="1:4" s="7" customFormat="1">
      <c r="A41" s="8" t="s">
        <v>54</v>
      </c>
      <c r="B41" s="8" t="s">
        <v>5</v>
      </c>
      <c r="C41" s="12"/>
      <c r="D41" s="62">
        <v>43901</v>
      </c>
    </row>
    <row r="42" spans="1:4" s="7" customFormat="1">
      <c r="A42" s="8" t="s">
        <v>55</v>
      </c>
      <c r="B42" s="8" t="s">
        <v>14</v>
      </c>
      <c r="C42" s="12"/>
      <c r="D42" s="62"/>
    </row>
    <row r="43" spans="1:4" s="7" customFormat="1">
      <c r="A43" s="8" t="s">
        <v>56</v>
      </c>
      <c r="B43" s="8" t="s">
        <v>5</v>
      </c>
      <c r="C43" s="12"/>
      <c r="D43" s="62">
        <v>43908</v>
      </c>
    </row>
    <row r="44" spans="1:4" s="7" customFormat="1">
      <c r="A44" s="8" t="s">
        <v>57</v>
      </c>
      <c r="B44" s="8" t="s">
        <v>2</v>
      </c>
      <c r="C44" s="12"/>
      <c r="D44" s="62"/>
    </row>
    <row r="45" spans="1:4" s="7" customFormat="1">
      <c r="A45" s="8" t="s">
        <v>58</v>
      </c>
      <c r="B45" s="8" t="s">
        <v>12</v>
      </c>
      <c r="C45" s="12"/>
      <c r="D45" s="57">
        <v>43922</v>
      </c>
    </row>
    <row r="46" spans="1:4" s="7" customFormat="1">
      <c r="A46" s="8" t="s">
        <v>59</v>
      </c>
      <c r="B46" s="8" t="s">
        <v>2</v>
      </c>
      <c r="C46" s="12"/>
      <c r="D46" s="59"/>
    </row>
    <row r="47" spans="1:4" s="7" customFormat="1">
      <c r="A47" s="8" t="s">
        <v>60</v>
      </c>
      <c r="B47" s="8" t="s">
        <v>14</v>
      </c>
      <c r="C47" s="12"/>
      <c r="D47" s="57">
        <v>43936</v>
      </c>
    </row>
    <row r="48" spans="1:4" s="7" customFormat="1">
      <c r="A48" s="8" t="s">
        <v>61</v>
      </c>
      <c r="B48" s="8" t="s">
        <v>6</v>
      </c>
      <c r="C48" s="12"/>
      <c r="D48" s="59"/>
    </row>
    <row r="49" spans="1:4" s="7" customFormat="1">
      <c r="A49" s="8" t="s">
        <v>62</v>
      </c>
      <c r="B49" s="8" t="s">
        <v>12</v>
      </c>
      <c r="C49" s="12"/>
      <c r="D49" s="57">
        <v>43950</v>
      </c>
    </row>
    <row r="50" spans="1:4" s="7" customFormat="1">
      <c r="A50" s="8" t="s">
        <v>63</v>
      </c>
      <c r="B50" s="8" t="s">
        <v>12</v>
      </c>
      <c r="C50" s="12"/>
      <c r="D50" s="58"/>
    </row>
    <row r="51" spans="1:4" s="7" customFormat="1">
      <c r="A51" s="8" t="s">
        <v>64</v>
      </c>
      <c r="B51" s="8" t="s">
        <v>12</v>
      </c>
      <c r="C51" s="12"/>
      <c r="D51" s="59"/>
    </row>
    <row r="52" spans="1:4" s="7" customFormat="1">
      <c r="A52" s="31" t="s">
        <v>13</v>
      </c>
      <c r="B52" s="32"/>
      <c r="C52" s="33">
        <f>COUNTA(B53:B58)</f>
        <v>6</v>
      </c>
      <c r="D52" s="53"/>
    </row>
    <row r="53" spans="1:4" s="7" customFormat="1">
      <c r="A53" s="15" t="s">
        <v>65</v>
      </c>
      <c r="B53" s="8" t="s">
        <v>6</v>
      </c>
      <c r="C53" s="12"/>
      <c r="D53" s="37">
        <v>43817</v>
      </c>
    </row>
    <row r="54" spans="1:4" s="7" customFormat="1">
      <c r="A54" s="13" t="s">
        <v>137</v>
      </c>
      <c r="B54" s="8" t="s">
        <v>6</v>
      </c>
      <c r="C54" s="12"/>
      <c r="D54" s="57">
        <v>43852</v>
      </c>
    </row>
    <row r="55" spans="1:4" s="7" customFormat="1">
      <c r="A55" s="15" t="s">
        <v>66</v>
      </c>
      <c r="B55" s="8" t="s">
        <v>6</v>
      </c>
      <c r="C55" s="12"/>
      <c r="D55" s="58"/>
    </row>
    <row r="56" spans="1:4" s="7" customFormat="1">
      <c r="A56" s="13" t="s">
        <v>138</v>
      </c>
      <c r="B56" s="8" t="s">
        <v>6</v>
      </c>
      <c r="C56" s="12"/>
      <c r="D56" s="59"/>
    </row>
    <row r="57" spans="1:4" s="7" customFormat="1">
      <c r="A57" s="13" t="s">
        <v>139</v>
      </c>
      <c r="B57" s="8" t="s">
        <v>6</v>
      </c>
      <c r="C57" s="12"/>
      <c r="D57" s="37">
        <v>43866</v>
      </c>
    </row>
    <row r="58" spans="1:4" s="7" customFormat="1">
      <c r="A58" s="13" t="s">
        <v>67</v>
      </c>
      <c r="B58" s="8" t="s">
        <v>6</v>
      </c>
      <c r="C58" s="12"/>
      <c r="D58" s="37">
        <v>43908</v>
      </c>
    </row>
    <row r="59" spans="1:4" s="7" customFormat="1">
      <c r="A59" s="31" t="s">
        <v>68</v>
      </c>
      <c r="B59" s="32"/>
      <c r="C59" s="33">
        <f>COUNTA(B60:B60)</f>
        <v>1</v>
      </c>
      <c r="D59" s="53"/>
    </row>
    <row r="60" spans="1:4" s="7" customFormat="1">
      <c r="A60" s="8" t="s">
        <v>150</v>
      </c>
      <c r="B60" s="8" t="s">
        <v>2</v>
      </c>
      <c r="C60" s="12"/>
      <c r="D60" s="37">
        <v>43908</v>
      </c>
    </row>
    <row r="61" spans="1:4" s="7" customFormat="1">
      <c r="C61" s="11"/>
      <c r="D61" s="9"/>
    </row>
    <row r="62" spans="1:4" s="7" customFormat="1" ht="21">
      <c r="A62" s="60" t="s">
        <v>69</v>
      </c>
      <c r="B62" s="61"/>
      <c r="C62" s="34">
        <f>SUM(C4:C61)</f>
        <v>52</v>
      </c>
    </row>
    <row r="63" spans="1:4" s="7" customFormat="1">
      <c r="C63" s="11"/>
      <c r="D63" s="9"/>
    </row>
    <row r="64" spans="1:4" s="7" customFormat="1">
      <c r="D64" s="9"/>
    </row>
    <row r="65" spans="1:4" s="7" customFormat="1" ht="21">
      <c r="A65" s="55" t="s">
        <v>152</v>
      </c>
      <c r="B65" s="56"/>
      <c r="C65" s="42">
        <v>326</v>
      </c>
    </row>
    <row r="66" spans="1:4" s="7" customFormat="1" ht="18" customHeight="1">
      <c r="C66" s="11"/>
    </row>
    <row r="67" spans="1:4" s="7" customFormat="1" ht="18" customHeight="1">
      <c r="C67" s="11"/>
    </row>
    <row r="68" spans="1:4" s="7" customFormat="1" ht="18" customHeight="1">
      <c r="C68" s="11"/>
    </row>
    <row r="69" spans="1:4" s="7" customFormat="1" ht="18" customHeight="1">
      <c r="C69" s="11"/>
    </row>
    <row r="70" spans="1:4" s="7" customFormat="1">
      <c r="C70" s="11"/>
    </row>
    <row r="71" spans="1:4" s="7" customFormat="1">
      <c r="C71" s="11"/>
    </row>
    <row r="72" spans="1:4" s="7" customFormat="1">
      <c r="C72" s="11"/>
    </row>
    <row r="73" spans="1:4" s="7" customFormat="1"/>
    <row r="74" spans="1:4" s="7" customFormat="1">
      <c r="C74" s="11"/>
    </row>
    <row r="75" spans="1:4" s="7" customFormat="1">
      <c r="C75" s="11"/>
    </row>
    <row r="76" spans="1:4" s="7" customFormat="1">
      <c r="C76" s="11"/>
    </row>
    <row r="77" spans="1:4" s="7" customFormat="1">
      <c r="C77" s="11"/>
    </row>
    <row r="78" spans="1:4" s="7" customFormat="1">
      <c r="C78" s="11"/>
      <c r="D78" s="10"/>
    </row>
    <row r="79" spans="1:4" s="7" customFormat="1">
      <c r="C79" s="11"/>
      <c r="D79" s="10"/>
    </row>
    <row r="80" spans="1:4" s="7" customFormat="1">
      <c r="C80" s="11"/>
      <c r="D80" s="10"/>
    </row>
    <row r="81" spans="3:4" s="7" customFormat="1">
      <c r="C81" s="11"/>
      <c r="D81" s="10"/>
    </row>
    <row r="82" spans="3:4" s="7" customFormat="1">
      <c r="C82" s="11"/>
      <c r="D82" s="10"/>
    </row>
    <row r="83" spans="3:4" s="7" customFormat="1">
      <c r="C83" s="11"/>
      <c r="D83" s="10"/>
    </row>
    <row r="84" spans="3:4" s="7" customFormat="1">
      <c r="C84" s="11"/>
      <c r="D84" s="10"/>
    </row>
    <row r="85" spans="3:4" s="7" customFormat="1">
      <c r="C85" s="11"/>
      <c r="D85" s="10"/>
    </row>
    <row r="86" spans="3:4" s="7" customFormat="1">
      <c r="C86" s="11"/>
      <c r="D86" s="10"/>
    </row>
    <row r="87" spans="3:4" s="7" customFormat="1">
      <c r="C87" s="11"/>
      <c r="D87" s="9"/>
    </row>
    <row r="88" spans="3:4" s="7" customFormat="1">
      <c r="C88" s="11"/>
      <c r="D88" s="9"/>
    </row>
    <row r="89" spans="3:4" s="7" customFormat="1">
      <c r="C89" s="11"/>
      <c r="D89" s="9"/>
    </row>
    <row r="90" spans="3:4" s="7" customFormat="1">
      <c r="C90" s="11"/>
      <c r="D90" s="9"/>
    </row>
    <row r="91" spans="3:4" s="7" customFormat="1">
      <c r="C91" s="11"/>
      <c r="D91" s="9"/>
    </row>
    <row r="92" spans="3:4" s="7" customFormat="1">
      <c r="C92" s="11"/>
      <c r="D92" s="9"/>
    </row>
    <row r="93" spans="3:4" s="7" customFormat="1">
      <c r="C93" s="11"/>
      <c r="D93" s="9"/>
    </row>
    <row r="94" spans="3:4" s="7" customFormat="1">
      <c r="C94" s="11"/>
      <c r="D94" s="9"/>
    </row>
    <row r="95" spans="3:4" s="7" customFormat="1">
      <c r="C95" s="11"/>
      <c r="D95" s="9"/>
    </row>
    <row r="96" spans="3:4" s="7" customFormat="1">
      <c r="C96" s="11"/>
      <c r="D96" s="9"/>
    </row>
    <row r="97" spans="3:4" s="7" customFormat="1">
      <c r="C97" s="11"/>
      <c r="D97" s="9"/>
    </row>
    <row r="98" spans="3:4" s="7" customFormat="1">
      <c r="C98" s="11"/>
      <c r="D98" s="9"/>
    </row>
    <row r="99" spans="3:4" s="7" customFormat="1">
      <c r="C99" s="11"/>
      <c r="D99" s="9"/>
    </row>
    <row r="100" spans="3:4" s="7" customFormat="1">
      <c r="C100" s="11"/>
      <c r="D100" s="9"/>
    </row>
    <row r="101" spans="3:4" s="7" customFormat="1">
      <c r="C101" s="11"/>
      <c r="D101" s="9"/>
    </row>
    <row r="102" spans="3:4" s="7" customFormat="1">
      <c r="C102" s="11"/>
      <c r="D102" s="9"/>
    </row>
    <row r="103" spans="3:4" s="7" customFormat="1">
      <c r="C103" s="11"/>
      <c r="D103" s="9"/>
    </row>
    <row r="104" spans="3:4" s="7" customFormat="1">
      <c r="C104" s="11"/>
      <c r="D104" s="9"/>
    </row>
    <row r="105" spans="3:4" s="7" customFormat="1">
      <c r="C105" s="11"/>
      <c r="D105" s="9"/>
    </row>
    <row r="106" spans="3:4" s="7" customFormat="1">
      <c r="C106" s="11"/>
      <c r="D106" s="9"/>
    </row>
    <row r="107" spans="3:4" s="7" customFormat="1">
      <c r="C107" s="11"/>
      <c r="D107" s="9"/>
    </row>
    <row r="108" spans="3:4" s="7" customFormat="1">
      <c r="C108" s="11"/>
      <c r="D108" s="9"/>
    </row>
    <row r="109" spans="3:4" s="7" customFormat="1">
      <c r="C109" s="11"/>
      <c r="D109" s="9"/>
    </row>
    <row r="110" spans="3:4" s="7" customFormat="1">
      <c r="C110" s="11"/>
      <c r="D110" s="9"/>
    </row>
    <row r="111" spans="3:4" s="7" customFormat="1">
      <c r="C111" s="11"/>
      <c r="D111" s="9"/>
    </row>
    <row r="112" spans="3:4" s="7" customFormat="1">
      <c r="C112" s="11"/>
      <c r="D112" s="9"/>
    </row>
    <row r="113" spans="3:4" s="7" customFormat="1">
      <c r="C113" s="11"/>
      <c r="D113" s="9"/>
    </row>
    <row r="114" spans="3:4" s="7" customFormat="1">
      <c r="C114" s="11"/>
      <c r="D114" s="9"/>
    </row>
    <row r="115" spans="3:4" s="7" customFormat="1">
      <c r="C115" s="11"/>
      <c r="D115" s="9"/>
    </row>
    <row r="116" spans="3:4" s="7" customFormat="1">
      <c r="C116" s="11"/>
      <c r="D116" s="9"/>
    </row>
    <row r="117" spans="3:4" s="7" customFormat="1">
      <c r="C117" s="11"/>
      <c r="D117" s="9"/>
    </row>
    <row r="118" spans="3:4" s="7" customFormat="1">
      <c r="C118" s="11"/>
      <c r="D118" s="9"/>
    </row>
    <row r="119" spans="3:4" s="7" customFormat="1">
      <c r="C119" s="11"/>
      <c r="D119" s="9"/>
    </row>
    <row r="120" spans="3:4" s="7" customFormat="1">
      <c r="C120" s="11"/>
      <c r="D120" s="9"/>
    </row>
    <row r="121" spans="3:4" s="7" customFormat="1">
      <c r="C121" s="11"/>
      <c r="D121" s="9"/>
    </row>
    <row r="122" spans="3:4" s="7" customFormat="1">
      <c r="C122" s="11"/>
      <c r="D122" s="9"/>
    </row>
    <row r="123" spans="3:4" s="7" customFormat="1">
      <c r="C123" s="11"/>
      <c r="D123" s="9"/>
    </row>
    <row r="124" spans="3:4" s="7" customFormat="1">
      <c r="C124" s="11"/>
      <c r="D124" s="9"/>
    </row>
    <row r="125" spans="3:4" s="7" customFormat="1">
      <c r="C125" s="11"/>
      <c r="D125" s="9"/>
    </row>
    <row r="126" spans="3:4" s="7" customFormat="1">
      <c r="C126" s="11"/>
      <c r="D126" s="9"/>
    </row>
    <row r="127" spans="3:4" s="7" customFormat="1">
      <c r="C127" s="11"/>
      <c r="D127" s="9"/>
    </row>
    <row r="128" spans="3:4" s="7" customFormat="1">
      <c r="C128" s="11"/>
      <c r="D128" s="9"/>
    </row>
    <row r="129" spans="3:4" s="7" customFormat="1">
      <c r="C129" s="11"/>
      <c r="D129" s="9"/>
    </row>
    <row r="130" spans="3:4" s="7" customFormat="1">
      <c r="C130" s="11"/>
      <c r="D130" s="9"/>
    </row>
    <row r="131" spans="3:4" s="7" customFormat="1">
      <c r="C131" s="11"/>
      <c r="D131" s="9"/>
    </row>
    <row r="132" spans="3:4" s="7" customFormat="1">
      <c r="C132" s="11"/>
      <c r="D132" s="9"/>
    </row>
    <row r="133" spans="3:4" s="7" customFormat="1">
      <c r="C133" s="11"/>
      <c r="D133" s="9"/>
    </row>
    <row r="134" spans="3:4" s="7" customFormat="1">
      <c r="C134" s="11"/>
      <c r="D134" s="9"/>
    </row>
    <row r="135" spans="3:4" s="7" customFormat="1">
      <c r="C135" s="11"/>
      <c r="D135" s="9"/>
    </row>
    <row r="136" spans="3:4" s="7" customFormat="1">
      <c r="C136" s="11"/>
      <c r="D136" s="9"/>
    </row>
    <row r="137" spans="3:4" s="7" customFormat="1">
      <c r="C137" s="11"/>
      <c r="D137" s="9"/>
    </row>
    <row r="138" spans="3:4" s="7" customFormat="1">
      <c r="C138" s="11"/>
      <c r="D138" s="9"/>
    </row>
    <row r="139" spans="3:4" s="7" customFormat="1">
      <c r="C139" s="11"/>
      <c r="D139" s="9"/>
    </row>
    <row r="140" spans="3:4" s="7" customFormat="1">
      <c r="C140" s="11"/>
      <c r="D140" s="9"/>
    </row>
    <row r="141" spans="3:4" s="7" customFormat="1">
      <c r="C141" s="11"/>
      <c r="D141" s="9"/>
    </row>
    <row r="142" spans="3:4" s="7" customFormat="1">
      <c r="C142" s="11"/>
      <c r="D142" s="9"/>
    </row>
    <row r="143" spans="3:4" s="7" customFormat="1">
      <c r="C143" s="11"/>
      <c r="D143" s="9"/>
    </row>
    <row r="144" spans="3:4" s="7" customFormat="1">
      <c r="C144" s="11"/>
      <c r="D144" s="9"/>
    </row>
    <row r="145" spans="3:4" s="7" customFormat="1">
      <c r="C145" s="11"/>
      <c r="D145" s="9"/>
    </row>
    <row r="146" spans="3:4" s="7" customFormat="1">
      <c r="C146" s="11"/>
      <c r="D146" s="9"/>
    </row>
    <row r="147" spans="3:4" s="7" customFormat="1">
      <c r="C147" s="11"/>
      <c r="D147" s="9"/>
    </row>
    <row r="148" spans="3:4" s="7" customFormat="1">
      <c r="C148" s="11"/>
      <c r="D148" s="9"/>
    </row>
    <row r="149" spans="3:4" s="7" customFormat="1">
      <c r="C149" s="11"/>
      <c r="D149" s="9"/>
    </row>
    <row r="150" spans="3:4" s="7" customFormat="1">
      <c r="C150" s="11"/>
      <c r="D150" s="9"/>
    </row>
    <row r="151" spans="3:4" s="7" customFormat="1">
      <c r="C151" s="11"/>
      <c r="D151" s="9"/>
    </row>
    <row r="152" spans="3:4" s="7" customFormat="1">
      <c r="C152" s="11"/>
      <c r="D152" s="9"/>
    </row>
    <row r="153" spans="3:4" s="7" customFormat="1">
      <c r="C153" s="11"/>
      <c r="D153" s="9"/>
    </row>
    <row r="154" spans="3:4" s="7" customFormat="1">
      <c r="C154" s="11"/>
      <c r="D154" s="9"/>
    </row>
    <row r="155" spans="3:4" s="7" customFormat="1">
      <c r="C155" s="11"/>
      <c r="D155" s="9"/>
    </row>
    <row r="156" spans="3:4" s="7" customFormat="1">
      <c r="C156" s="11"/>
      <c r="D156" s="9"/>
    </row>
    <row r="157" spans="3:4" s="7" customFormat="1">
      <c r="C157" s="11"/>
      <c r="D157" s="9"/>
    </row>
    <row r="158" spans="3:4" s="7" customFormat="1">
      <c r="C158" s="11"/>
      <c r="D158" s="9"/>
    </row>
    <row r="159" spans="3:4" s="7" customFormat="1">
      <c r="C159" s="11"/>
      <c r="D159" s="9"/>
    </row>
    <row r="160" spans="3:4" s="7" customFormat="1">
      <c r="C160" s="11"/>
      <c r="D160" s="9"/>
    </row>
    <row r="161" spans="3:4" s="7" customFormat="1">
      <c r="C161" s="11"/>
      <c r="D161" s="9"/>
    </row>
    <row r="162" spans="3:4" s="7" customFormat="1">
      <c r="C162" s="11"/>
      <c r="D162" s="9"/>
    </row>
    <row r="163" spans="3:4" s="7" customFormat="1">
      <c r="C163" s="11"/>
      <c r="D163" s="9"/>
    </row>
    <row r="164" spans="3:4" s="7" customFormat="1">
      <c r="C164" s="11"/>
      <c r="D164" s="9"/>
    </row>
    <row r="165" spans="3:4" s="7" customFormat="1">
      <c r="C165" s="11"/>
      <c r="D165" s="9"/>
    </row>
    <row r="166" spans="3:4" s="7" customFormat="1">
      <c r="C166" s="11"/>
      <c r="D166" s="9"/>
    </row>
    <row r="167" spans="3:4" s="7" customFormat="1">
      <c r="C167" s="11"/>
      <c r="D167" s="9"/>
    </row>
    <row r="168" spans="3:4" s="7" customFormat="1">
      <c r="C168" s="11"/>
      <c r="D168" s="9"/>
    </row>
    <row r="169" spans="3:4" s="7" customFormat="1">
      <c r="C169" s="11"/>
      <c r="D169" s="9"/>
    </row>
    <row r="170" spans="3:4" s="7" customFormat="1">
      <c r="C170" s="11"/>
      <c r="D170" s="9"/>
    </row>
    <row r="171" spans="3:4" s="7" customFormat="1">
      <c r="C171" s="11"/>
      <c r="D171" s="9"/>
    </row>
    <row r="172" spans="3:4" s="7" customFormat="1">
      <c r="C172" s="11"/>
      <c r="D172" s="9"/>
    </row>
    <row r="173" spans="3:4" s="7" customFormat="1">
      <c r="C173" s="11"/>
      <c r="D173" s="9"/>
    </row>
    <row r="174" spans="3:4" s="7" customFormat="1">
      <c r="C174" s="11"/>
      <c r="D174" s="9"/>
    </row>
    <row r="175" spans="3:4" s="7" customFormat="1">
      <c r="C175" s="11"/>
      <c r="D175" s="9"/>
    </row>
    <row r="176" spans="3:4" s="7" customFormat="1">
      <c r="C176" s="11"/>
      <c r="D176" s="9"/>
    </row>
    <row r="177" spans="3:4" s="7" customFormat="1">
      <c r="C177" s="11"/>
      <c r="D177" s="9"/>
    </row>
    <row r="178" spans="3:4" s="7" customFormat="1">
      <c r="C178" s="11"/>
      <c r="D178" s="9"/>
    </row>
    <row r="179" spans="3:4" s="7" customFormat="1">
      <c r="C179" s="11"/>
      <c r="D179" s="9"/>
    </row>
    <row r="180" spans="3:4" s="7" customFormat="1">
      <c r="C180" s="11"/>
      <c r="D180" s="9"/>
    </row>
    <row r="181" spans="3:4" s="7" customFormat="1">
      <c r="C181" s="11"/>
      <c r="D181" s="9"/>
    </row>
    <row r="182" spans="3:4" s="7" customFormat="1">
      <c r="C182" s="11"/>
      <c r="D182" s="9"/>
    </row>
    <row r="183" spans="3:4" s="7" customFormat="1">
      <c r="C183" s="11"/>
      <c r="D183" s="9"/>
    </row>
    <row r="184" spans="3:4" s="7" customFormat="1">
      <c r="C184" s="11"/>
      <c r="D184" s="9"/>
    </row>
    <row r="185" spans="3:4" s="7" customFormat="1">
      <c r="C185" s="11"/>
      <c r="D185" s="9"/>
    </row>
    <row r="186" spans="3:4" s="7" customFormat="1">
      <c r="C186" s="11"/>
      <c r="D186" s="9"/>
    </row>
    <row r="187" spans="3:4" s="7" customFormat="1">
      <c r="C187" s="11"/>
      <c r="D187" s="9"/>
    </row>
    <row r="188" spans="3:4" s="7" customFormat="1">
      <c r="C188" s="11"/>
      <c r="D188" s="9"/>
    </row>
    <row r="189" spans="3:4" s="7" customFormat="1">
      <c r="C189" s="11"/>
      <c r="D189" s="9"/>
    </row>
    <row r="190" spans="3:4" s="7" customFormat="1">
      <c r="C190" s="11"/>
    </row>
    <row r="191" spans="3:4" s="7" customFormat="1">
      <c r="C191" s="11"/>
    </row>
    <row r="192" spans="3:4" s="7" customFormat="1">
      <c r="C192" s="11"/>
    </row>
    <row r="193" spans="3:3" s="7" customFormat="1">
      <c r="C193" s="11"/>
    </row>
    <row r="194" spans="3:3" s="7" customFormat="1">
      <c r="C194" s="11"/>
    </row>
    <row r="195" spans="3:3" s="7" customFormat="1">
      <c r="C195" s="11"/>
    </row>
    <row r="196" spans="3:3" s="7" customFormat="1">
      <c r="C196" s="11"/>
    </row>
    <row r="197" spans="3:3" s="7" customFormat="1">
      <c r="C197" s="11"/>
    </row>
    <row r="198" spans="3:3" s="7" customFormat="1">
      <c r="C198" s="11"/>
    </row>
    <row r="199" spans="3:3" s="7" customFormat="1">
      <c r="C199" s="11"/>
    </row>
    <row r="200" spans="3:3" s="7" customFormat="1">
      <c r="C200" s="11"/>
    </row>
    <row r="201" spans="3:3" s="7" customFormat="1">
      <c r="C201" s="11"/>
    </row>
    <row r="202" spans="3:3" s="7" customFormat="1">
      <c r="C202" s="11"/>
    </row>
    <row r="203" spans="3:3" s="7" customFormat="1">
      <c r="C203" s="11"/>
    </row>
    <row r="204" spans="3:3" s="7" customFormat="1">
      <c r="C204" s="11"/>
    </row>
    <row r="205" spans="3:3" s="7" customFormat="1">
      <c r="C205" s="11"/>
    </row>
    <row r="206" spans="3:3" s="7" customFormat="1">
      <c r="C206" s="11"/>
    </row>
    <row r="207" spans="3:3" s="7" customFormat="1">
      <c r="C207" s="11"/>
    </row>
    <row r="208" spans="3:3" s="7" customFormat="1">
      <c r="C208" s="11"/>
    </row>
    <row r="209" spans="3:4" s="7" customFormat="1">
      <c r="C209" s="11"/>
    </row>
    <row r="210" spans="3:4" s="7" customFormat="1">
      <c r="C210" s="11"/>
    </row>
    <row r="211" spans="3:4" s="7" customFormat="1">
      <c r="C211" s="11"/>
    </row>
    <row r="212" spans="3:4">
      <c r="D212" s="1"/>
    </row>
    <row r="213" spans="3:4">
      <c r="D213" s="1"/>
    </row>
    <row r="214" spans="3:4">
      <c r="D214" s="1"/>
    </row>
    <row r="215" spans="3:4">
      <c r="D215" s="1"/>
    </row>
    <row r="216" spans="3:4">
      <c r="D216" s="1"/>
    </row>
    <row r="217" spans="3:4">
      <c r="D217" s="1"/>
    </row>
    <row r="218" spans="3:4">
      <c r="D218" s="1"/>
    </row>
    <row r="219" spans="3:4">
      <c r="D219" s="1"/>
    </row>
    <row r="220" spans="3:4">
      <c r="D220" s="1"/>
    </row>
    <row r="221" spans="3:4">
      <c r="D221" s="1"/>
    </row>
    <row r="222" spans="3:4">
      <c r="D222" s="1"/>
    </row>
    <row r="223" spans="3:4">
      <c r="D223" s="1"/>
    </row>
    <row r="224" spans="3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</sheetData>
  <mergeCells count="18">
    <mergeCell ref="D16:D17"/>
    <mergeCell ref="D13:D15"/>
    <mergeCell ref="A1:D1"/>
    <mergeCell ref="A62:B62"/>
    <mergeCell ref="D5:D6"/>
    <mergeCell ref="D11:D12"/>
    <mergeCell ref="D41:D42"/>
    <mergeCell ref="D45:D46"/>
    <mergeCell ref="D49:D51"/>
    <mergeCell ref="D37:D40"/>
    <mergeCell ref="D43:D44"/>
    <mergeCell ref="D47:D48"/>
    <mergeCell ref="D54:D56"/>
    <mergeCell ref="A65:B65"/>
    <mergeCell ref="D25:D30"/>
    <mergeCell ref="D31:D32"/>
    <mergeCell ref="D20:D24"/>
    <mergeCell ref="D18:D19"/>
  </mergeCells>
  <pageMargins left="0.7" right="0.7" top="0.75" bottom="0.75" header="0.3" footer="0.3"/>
  <pageSetup scale="5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DFC9-2F5D-4E44-9720-76FB448DF1B7}">
  <dimension ref="A1:I63"/>
  <sheetViews>
    <sheetView zoomScaleNormal="100" workbookViewId="0">
      <pane ySplit="3" topLeftCell="A4" activePane="bottomLeft" state="frozen"/>
      <selection pane="bottomLeft" activeCell="C44" sqref="C44"/>
    </sheetView>
  </sheetViews>
  <sheetFormatPr baseColWidth="10" defaultColWidth="8.83203125" defaultRowHeight="16"/>
  <cols>
    <col min="1" max="1" width="53.83203125" bestFit="1" customWidth="1"/>
    <col min="2" max="2" width="11.6640625" bestFit="1" customWidth="1"/>
    <col min="3" max="3" width="5.83203125" bestFit="1" customWidth="1"/>
    <col min="4" max="4" width="14" customWidth="1"/>
    <col min="5" max="5" width="54" customWidth="1"/>
  </cols>
  <sheetData>
    <row r="1" spans="1:9" s="6" customFormat="1" ht="68" customHeight="1">
      <c r="A1" s="65" t="s">
        <v>141</v>
      </c>
      <c r="B1" s="66"/>
      <c r="C1" s="66"/>
      <c r="D1" s="66"/>
      <c r="E1" s="43"/>
      <c r="F1" s="43"/>
      <c r="G1" s="43"/>
      <c r="H1" s="43"/>
      <c r="I1" s="43"/>
    </row>
    <row r="2" spans="1:9">
      <c r="A2" s="2"/>
      <c r="B2" s="2"/>
      <c r="C2" s="5"/>
      <c r="D2" s="2"/>
      <c r="E2" s="3"/>
      <c r="F2" s="3"/>
      <c r="G2" s="3"/>
      <c r="H2" s="3"/>
    </row>
    <row r="3" spans="1:9">
      <c r="A3" s="16" t="s">
        <v>142</v>
      </c>
      <c r="B3" s="16" t="s">
        <v>0</v>
      </c>
      <c r="C3" s="17" t="s">
        <v>1</v>
      </c>
      <c r="D3" s="16" t="s">
        <v>151</v>
      </c>
    </row>
    <row r="4" spans="1:9">
      <c r="A4" s="16" t="s">
        <v>9</v>
      </c>
      <c r="B4" s="22"/>
      <c r="C4" s="18">
        <f>COUNTA(B5:B26)</f>
        <v>22</v>
      </c>
      <c r="D4" s="23"/>
    </row>
    <row r="5" spans="1:9" s="9" customFormat="1">
      <c r="A5" s="15" t="s">
        <v>72</v>
      </c>
      <c r="B5" s="8" t="s">
        <v>12</v>
      </c>
      <c r="C5" s="12"/>
      <c r="D5" s="37">
        <v>43782</v>
      </c>
    </row>
    <row r="6" spans="1:9" s="9" customFormat="1">
      <c r="A6" s="15" t="s">
        <v>73</v>
      </c>
      <c r="B6" s="8" t="s">
        <v>12</v>
      </c>
      <c r="C6" s="12"/>
      <c r="D6" s="57">
        <v>43803</v>
      </c>
    </row>
    <row r="7" spans="1:9" s="9" customFormat="1">
      <c r="A7" s="15" t="s">
        <v>74</v>
      </c>
      <c r="B7" s="8" t="s">
        <v>8</v>
      </c>
      <c r="C7" s="12"/>
      <c r="D7" s="59"/>
    </row>
    <row r="8" spans="1:9" s="9" customFormat="1">
      <c r="A8" s="15" t="s">
        <v>75</v>
      </c>
      <c r="B8" s="8" t="s">
        <v>8</v>
      </c>
      <c r="C8" s="12"/>
      <c r="D8" s="37">
        <v>43817</v>
      </c>
    </row>
    <row r="9" spans="1:9" s="9" customFormat="1">
      <c r="A9" s="8" t="s">
        <v>76</v>
      </c>
      <c r="B9" s="8" t="s">
        <v>2</v>
      </c>
      <c r="C9" s="12"/>
      <c r="D9" s="37">
        <v>43852</v>
      </c>
    </row>
    <row r="10" spans="1:9" s="9" customFormat="1">
      <c r="A10" s="8" t="s">
        <v>77</v>
      </c>
      <c r="B10" s="8" t="s">
        <v>14</v>
      </c>
      <c r="C10" s="12"/>
      <c r="D10" s="37">
        <v>43880</v>
      </c>
    </row>
    <row r="11" spans="1:9" s="9" customFormat="1">
      <c r="A11" s="8" t="s">
        <v>78</v>
      </c>
      <c r="B11" s="8" t="s">
        <v>82</v>
      </c>
      <c r="C11" s="12"/>
      <c r="D11" s="57">
        <v>43901</v>
      </c>
    </row>
    <row r="12" spans="1:9" s="9" customFormat="1">
      <c r="A12" s="8" t="s">
        <v>79</v>
      </c>
      <c r="B12" s="8" t="s">
        <v>8</v>
      </c>
      <c r="C12" s="12"/>
      <c r="D12" s="59"/>
    </row>
    <row r="13" spans="1:9" s="7" customFormat="1">
      <c r="A13" s="13" t="s">
        <v>84</v>
      </c>
      <c r="B13" s="8" t="s">
        <v>2</v>
      </c>
      <c r="C13" s="12"/>
      <c r="D13" s="57">
        <v>43922</v>
      </c>
    </row>
    <row r="14" spans="1:9" s="7" customFormat="1">
      <c r="A14" s="13" t="s">
        <v>85</v>
      </c>
      <c r="B14" s="8" t="s">
        <v>2</v>
      </c>
      <c r="C14" s="12"/>
      <c r="D14" s="58"/>
    </row>
    <row r="15" spans="1:9" s="7" customFormat="1">
      <c r="A15" s="13" t="s">
        <v>86</v>
      </c>
      <c r="B15" s="8" t="s">
        <v>5</v>
      </c>
      <c r="C15" s="12"/>
      <c r="D15" s="58"/>
    </row>
    <row r="16" spans="1:9" s="7" customFormat="1">
      <c r="A16" s="13" t="s">
        <v>87</v>
      </c>
      <c r="B16" s="8" t="s">
        <v>5</v>
      </c>
      <c r="C16" s="12"/>
      <c r="D16" s="58"/>
    </row>
    <row r="17" spans="1:4" s="7" customFormat="1">
      <c r="A17" s="13" t="s">
        <v>88</v>
      </c>
      <c r="B17" s="8" t="s">
        <v>5</v>
      </c>
      <c r="C17" s="12"/>
      <c r="D17" s="59"/>
    </row>
    <row r="18" spans="1:4" s="7" customFormat="1">
      <c r="A18" s="13" t="s">
        <v>89</v>
      </c>
      <c r="B18" s="8" t="s">
        <v>5</v>
      </c>
      <c r="C18" s="12"/>
      <c r="D18" s="57">
        <v>43936</v>
      </c>
    </row>
    <row r="19" spans="1:4" s="7" customFormat="1">
      <c r="A19" s="13" t="s">
        <v>90</v>
      </c>
      <c r="B19" s="8" t="s">
        <v>12</v>
      </c>
      <c r="C19" s="12"/>
      <c r="D19" s="58"/>
    </row>
    <row r="20" spans="1:4" s="7" customFormat="1">
      <c r="A20" s="13" t="s">
        <v>92</v>
      </c>
      <c r="B20" s="8" t="s">
        <v>82</v>
      </c>
      <c r="C20" s="12"/>
      <c r="D20" s="58"/>
    </row>
    <row r="21" spans="1:4" s="7" customFormat="1">
      <c r="A21" s="13" t="s">
        <v>93</v>
      </c>
      <c r="B21" s="8" t="s">
        <v>12</v>
      </c>
      <c r="C21" s="12"/>
      <c r="D21" s="58"/>
    </row>
    <row r="22" spans="1:4" s="7" customFormat="1">
      <c r="A22" s="15" t="s">
        <v>94</v>
      </c>
      <c r="B22" s="13" t="s">
        <v>2</v>
      </c>
      <c r="C22" s="12"/>
      <c r="D22" s="59"/>
    </row>
    <row r="23" spans="1:4" s="7" customFormat="1">
      <c r="A23" s="15" t="s">
        <v>96</v>
      </c>
      <c r="B23" s="13" t="s">
        <v>2</v>
      </c>
      <c r="C23" s="12"/>
      <c r="D23" s="57">
        <v>43950</v>
      </c>
    </row>
    <row r="24" spans="1:4" s="7" customFormat="1">
      <c r="A24" s="15" t="s">
        <v>97</v>
      </c>
      <c r="B24" s="13" t="s">
        <v>2</v>
      </c>
      <c r="C24" s="12"/>
      <c r="D24" s="58"/>
    </row>
    <row r="25" spans="1:4" s="7" customFormat="1">
      <c r="A25" s="15" t="s">
        <v>73</v>
      </c>
      <c r="B25" s="13" t="s">
        <v>12</v>
      </c>
      <c r="C25" s="12"/>
      <c r="D25" s="59"/>
    </row>
    <row r="26" spans="1:4" s="7" customFormat="1">
      <c r="A26" s="15" t="s">
        <v>98</v>
      </c>
      <c r="B26" s="13" t="s">
        <v>12</v>
      </c>
      <c r="C26" s="12"/>
      <c r="D26" s="37">
        <v>43964</v>
      </c>
    </row>
    <row r="27" spans="1:4" s="7" customFormat="1">
      <c r="A27" s="19" t="s">
        <v>3</v>
      </c>
      <c r="B27" s="24"/>
      <c r="C27" s="18">
        <f>COUNTA(B28:B43)</f>
        <v>16</v>
      </c>
      <c r="D27" s="54"/>
    </row>
    <row r="28" spans="1:4" s="40" customFormat="1">
      <c r="A28" s="15" t="s">
        <v>71</v>
      </c>
      <c r="B28" s="15" t="s">
        <v>7</v>
      </c>
      <c r="C28" s="12"/>
      <c r="D28" s="37">
        <v>43761</v>
      </c>
    </row>
    <row r="29" spans="1:4" s="7" customFormat="1">
      <c r="A29" s="15" t="s">
        <v>102</v>
      </c>
      <c r="B29" s="8" t="s">
        <v>146</v>
      </c>
      <c r="C29" s="12"/>
      <c r="D29" s="57">
        <v>43880</v>
      </c>
    </row>
    <row r="30" spans="1:4" s="7" customFormat="1">
      <c r="A30" s="13" t="s">
        <v>103</v>
      </c>
      <c r="B30" s="8" t="s">
        <v>2</v>
      </c>
      <c r="C30" s="12"/>
      <c r="D30" s="58"/>
    </row>
    <row r="31" spans="1:4" s="7" customFormat="1">
      <c r="A31" s="13" t="s">
        <v>104</v>
      </c>
      <c r="B31" s="8" t="s">
        <v>12</v>
      </c>
      <c r="C31" s="12"/>
      <c r="D31" s="58"/>
    </row>
    <row r="32" spans="1:4" s="7" customFormat="1">
      <c r="A32" s="13" t="s">
        <v>105</v>
      </c>
      <c r="B32" s="13" t="s">
        <v>10</v>
      </c>
      <c r="C32" s="12"/>
      <c r="D32" s="58"/>
    </row>
    <row r="33" spans="1:4" s="7" customFormat="1">
      <c r="A33" s="13" t="s">
        <v>106</v>
      </c>
      <c r="B33" s="13" t="s">
        <v>95</v>
      </c>
      <c r="C33" s="12"/>
      <c r="D33" s="59"/>
    </row>
    <row r="34" spans="1:4" s="7" customFormat="1">
      <c r="A34" s="8" t="s">
        <v>80</v>
      </c>
      <c r="B34" s="8" t="s">
        <v>5</v>
      </c>
      <c r="C34" s="12"/>
      <c r="D34" s="57">
        <v>43908</v>
      </c>
    </row>
    <row r="35" spans="1:4" s="7" customFormat="1">
      <c r="A35" s="13" t="s">
        <v>81</v>
      </c>
      <c r="B35" s="8" t="s">
        <v>10</v>
      </c>
      <c r="C35" s="12"/>
      <c r="D35" s="58"/>
    </row>
    <row r="36" spans="1:4" s="7" customFormat="1">
      <c r="A36" s="13" t="s">
        <v>83</v>
      </c>
      <c r="B36" s="15" t="s">
        <v>11</v>
      </c>
      <c r="C36" s="12"/>
      <c r="D36" s="59"/>
    </row>
    <row r="37" spans="1:4" s="7" customFormat="1">
      <c r="A37" s="13" t="s">
        <v>107</v>
      </c>
      <c r="B37" s="8" t="s">
        <v>148</v>
      </c>
      <c r="C37" s="12"/>
      <c r="D37" s="37">
        <v>43922</v>
      </c>
    </row>
    <row r="38" spans="1:4" s="7" customFormat="1">
      <c r="A38" s="13" t="s">
        <v>108</v>
      </c>
      <c r="B38" s="13" t="s">
        <v>15</v>
      </c>
      <c r="C38" s="12"/>
      <c r="D38" s="57">
        <v>43936</v>
      </c>
    </row>
    <row r="39" spans="1:4" s="7" customFormat="1">
      <c r="A39" s="13" t="s">
        <v>109</v>
      </c>
      <c r="B39" s="8" t="s">
        <v>149</v>
      </c>
      <c r="C39" s="12"/>
      <c r="D39" s="58"/>
    </row>
    <row r="40" spans="1:4" s="7" customFormat="1">
      <c r="A40" s="13" t="s">
        <v>91</v>
      </c>
      <c r="B40" s="8" t="s">
        <v>95</v>
      </c>
      <c r="C40" s="12"/>
      <c r="D40" s="59"/>
    </row>
    <row r="41" spans="1:4" s="7" customFormat="1">
      <c r="A41" s="15" t="s">
        <v>99</v>
      </c>
      <c r="B41" s="13" t="s">
        <v>10</v>
      </c>
      <c r="C41" s="12"/>
      <c r="D41" s="57">
        <v>43971</v>
      </c>
    </row>
    <row r="42" spans="1:4" s="7" customFormat="1">
      <c r="A42" s="15" t="s">
        <v>100</v>
      </c>
      <c r="B42" s="13" t="s">
        <v>15</v>
      </c>
      <c r="C42" s="12"/>
      <c r="D42" s="58"/>
    </row>
    <row r="43" spans="1:4" s="7" customFormat="1">
      <c r="A43" s="15" t="s">
        <v>101</v>
      </c>
      <c r="B43" s="13" t="s">
        <v>10</v>
      </c>
      <c r="C43" s="12"/>
      <c r="D43" s="59"/>
    </row>
    <row r="44" spans="1:4" s="7" customFormat="1">
      <c r="A44" s="19" t="s">
        <v>4</v>
      </c>
      <c r="B44" s="24"/>
      <c r="C44" s="20">
        <f>COUNTA(B45:B58)</f>
        <v>14</v>
      </c>
      <c r="D44" s="54"/>
    </row>
    <row r="45" spans="1:4" s="7" customFormat="1">
      <c r="A45" s="15" t="s">
        <v>110</v>
      </c>
      <c r="B45" s="8" t="s">
        <v>5</v>
      </c>
      <c r="C45" s="12"/>
      <c r="D45" s="37">
        <v>43782</v>
      </c>
    </row>
    <row r="46" spans="1:4" s="7" customFormat="1">
      <c r="A46" s="15" t="s">
        <v>111</v>
      </c>
      <c r="B46" s="8" t="s">
        <v>2</v>
      </c>
      <c r="C46" s="12"/>
      <c r="D46" s="37">
        <v>43838</v>
      </c>
    </row>
    <row r="47" spans="1:4" s="7" customFormat="1">
      <c r="A47" s="8" t="s">
        <v>112</v>
      </c>
      <c r="B47" s="8" t="s">
        <v>5</v>
      </c>
      <c r="C47" s="12"/>
      <c r="D47" s="57">
        <v>43880</v>
      </c>
    </row>
    <row r="48" spans="1:4" s="7" customFormat="1">
      <c r="A48" s="8" t="s">
        <v>113</v>
      </c>
      <c r="B48" s="8" t="s">
        <v>14</v>
      </c>
      <c r="C48" s="12"/>
      <c r="D48" s="59"/>
    </row>
    <row r="49" spans="1:4" s="7" customFormat="1">
      <c r="A49" s="8" t="s">
        <v>114</v>
      </c>
      <c r="B49" s="8" t="s">
        <v>12</v>
      </c>
      <c r="C49" s="12"/>
      <c r="D49" s="57">
        <v>43922</v>
      </c>
    </row>
    <row r="50" spans="1:4" s="7" customFormat="1">
      <c r="A50" s="8" t="s">
        <v>115</v>
      </c>
      <c r="B50" s="8" t="s">
        <v>2</v>
      </c>
      <c r="C50" s="12"/>
      <c r="D50" s="58"/>
    </row>
    <row r="51" spans="1:4" s="7" customFormat="1">
      <c r="A51" s="8" t="s">
        <v>116</v>
      </c>
      <c r="B51" s="8" t="s">
        <v>2</v>
      </c>
      <c r="C51" s="12"/>
      <c r="D51" s="58"/>
    </row>
    <row r="52" spans="1:4" s="7" customFormat="1">
      <c r="A52" s="8" t="s">
        <v>117</v>
      </c>
      <c r="B52" s="8" t="s">
        <v>2</v>
      </c>
      <c r="C52" s="12"/>
      <c r="D52" s="59"/>
    </row>
    <row r="53" spans="1:4" s="7" customFormat="1">
      <c r="A53" s="8" t="s">
        <v>118</v>
      </c>
      <c r="B53" s="8" t="s">
        <v>6</v>
      </c>
      <c r="C53" s="12"/>
      <c r="D53" s="57">
        <v>43936</v>
      </c>
    </row>
    <row r="54" spans="1:4" s="7" customFormat="1">
      <c r="A54" s="8" t="s">
        <v>119</v>
      </c>
      <c r="B54" s="8" t="s">
        <v>2</v>
      </c>
      <c r="C54" s="12"/>
      <c r="D54" s="58"/>
    </row>
    <row r="55" spans="1:4" s="7" customFormat="1">
      <c r="A55" s="8" t="s">
        <v>84</v>
      </c>
      <c r="B55" s="8" t="s">
        <v>2</v>
      </c>
      <c r="C55" s="12"/>
      <c r="D55" s="58"/>
    </row>
    <row r="56" spans="1:4" s="7" customFormat="1">
      <c r="A56" s="8" t="s">
        <v>87</v>
      </c>
      <c r="B56" s="8" t="s">
        <v>5</v>
      </c>
      <c r="C56" s="12"/>
      <c r="D56" s="58"/>
    </row>
    <row r="57" spans="1:4" s="7" customFormat="1">
      <c r="A57" s="8" t="s">
        <v>111</v>
      </c>
      <c r="B57" s="8" t="s">
        <v>2</v>
      </c>
      <c r="C57" s="12"/>
      <c r="D57" s="59"/>
    </row>
    <row r="58" spans="1:4" s="7" customFormat="1">
      <c r="A58" s="8" t="s">
        <v>120</v>
      </c>
      <c r="B58" s="8" t="s">
        <v>82</v>
      </c>
      <c r="C58" s="12"/>
      <c r="D58" s="36">
        <v>43971</v>
      </c>
    </row>
    <row r="59" spans="1:4" s="7" customFormat="1">
      <c r="A59" s="19" t="s">
        <v>68</v>
      </c>
      <c r="B59" s="24"/>
      <c r="C59" s="20">
        <f>COUNTA(B60:B61)</f>
        <v>2</v>
      </c>
      <c r="D59" s="54"/>
    </row>
    <row r="60" spans="1:4" s="7" customFormat="1">
      <c r="A60" s="8" t="s">
        <v>121</v>
      </c>
      <c r="B60" s="8" t="s">
        <v>2</v>
      </c>
      <c r="C60" s="12"/>
      <c r="D60" s="37">
        <v>43838</v>
      </c>
    </row>
    <row r="61" spans="1:4" s="7" customFormat="1">
      <c r="A61" s="8" t="s">
        <v>122</v>
      </c>
      <c r="B61" s="8" t="s">
        <v>14</v>
      </c>
      <c r="C61" s="12"/>
      <c r="D61" s="37">
        <v>43880</v>
      </c>
    </row>
    <row r="62" spans="1:4" s="7" customFormat="1">
      <c r="C62" s="11"/>
      <c r="D62" s="9"/>
    </row>
    <row r="63" spans="1:4" s="7" customFormat="1" ht="21">
      <c r="A63" s="63" t="s">
        <v>70</v>
      </c>
      <c r="B63" s="64"/>
      <c r="C63" s="21">
        <f>SUM(C4:C61)</f>
        <v>54</v>
      </c>
    </row>
  </sheetData>
  <mergeCells count="14">
    <mergeCell ref="A1:D1"/>
    <mergeCell ref="D34:D36"/>
    <mergeCell ref="A63:B63"/>
    <mergeCell ref="D53:D57"/>
    <mergeCell ref="D6:D7"/>
    <mergeCell ref="D11:D12"/>
    <mergeCell ref="D13:D17"/>
    <mergeCell ref="D18:D22"/>
    <mergeCell ref="D23:D25"/>
    <mergeCell ref="D29:D33"/>
    <mergeCell ref="D47:D48"/>
    <mergeCell ref="D49:D52"/>
    <mergeCell ref="D41:D43"/>
    <mergeCell ref="D38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9516-9447-4F0E-A1D3-EA870A13F6DF}">
  <dimension ref="A1:I22"/>
  <sheetViews>
    <sheetView zoomScaleNormal="100" workbookViewId="0">
      <pane ySplit="4" topLeftCell="A5" activePane="bottomLeft" state="frozen"/>
      <selection pane="bottomLeft" activeCell="A22" sqref="A22:B22"/>
    </sheetView>
  </sheetViews>
  <sheetFormatPr baseColWidth="10" defaultColWidth="8.83203125" defaultRowHeight="16"/>
  <cols>
    <col min="1" max="1" width="50" bestFit="1" customWidth="1"/>
    <col min="2" max="2" width="8.83203125" bestFit="1" customWidth="1"/>
    <col min="3" max="3" width="7" bestFit="1" customWidth="1"/>
    <col min="4" max="4" width="15.33203125" customWidth="1"/>
    <col min="5" max="5" width="58.33203125" customWidth="1"/>
  </cols>
  <sheetData>
    <row r="1" spans="1:9">
      <c r="A1" s="69" t="s">
        <v>140</v>
      </c>
      <c r="B1" s="70"/>
      <c r="C1" s="70"/>
      <c r="D1" s="70"/>
      <c r="E1" s="70"/>
      <c r="F1" s="70"/>
      <c r="G1" s="70"/>
      <c r="H1" s="70"/>
      <c r="I1" s="70"/>
    </row>
    <row r="2" spans="1:9">
      <c r="A2" s="70"/>
      <c r="B2" s="70"/>
      <c r="C2" s="70"/>
      <c r="D2" s="70"/>
      <c r="E2" s="70"/>
      <c r="F2" s="70"/>
      <c r="G2" s="70"/>
      <c r="H2" s="70"/>
      <c r="I2" s="70"/>
    </row>
    <row r="3" spans="1:9">
      <c r="A3" s="2"/>
      <c r="B3" s="2"/>
      <c r="C3" s="5"/>
      <c r="D3" s="2"/>
      <c r="E3" s="3"/>
      <c r="F3" s="3"/>
      <c r="G3" s="3"/>
      <c r="H3" s="3"/>
    </row>
    <row r="4" spans="1:9">
      <c r="A4" s="44" t="s">
        <v>143</v>
      </c>
      <c r="B4" s="44" t="s">
        <v>0</v>
      </c>
      <c r="C4" s="45" t="s">
        <v>1</v>
      </c>
      <c r="D4" s="44" t="s">
        <v>151</v>
      </c>
    </row>
    <row r="5" spans="1:9">
      <c r="A5" s="44" t="s">
        <v>9</v>
      </c>
      <c r="B5" s="46"/>
      <c r="C5" s="47">
        <f>COUNTA(B6:B10)</f>
        <v>5</v>
      </c>
      <c r="D5" s="48"/>
    </row>
    <row r="6" spans="1:9">
      <c r="A6" s="15" t="s">
        <v>123</v>
      </c>
      <c r="B6" s="15" t="s">
        <v>8</v>
      </c>
      <c r="C6" s="12"/>
      <c r="D6" s="37">
        <v>43761</v>
      </c>
      <c r="E6" s="9"/>
      <c r="F6" s="9"/>
      <c r="G6" s="9"/>
      <c r="H6" s="9"/>
      <c r="I6" s="9"/>
    </row>
    <row r="7" spans="1:9">
      <c r="A7" s="15" t="s">
        <v>124</v>
      </c>
      <c r="B7" s="8" t="s">
        <v>8</v>
      </c>
      <c r="C7" s="12"/>
      <c r="D7" s="57">
        <v>43817</v>
      </c>
      <c r="E7" s="9"/>
      <c r="F7" s="9"/>
      <c r="G7" s="9"/>
      <c r="H7" s="9"/>
      <c r="I7" s="9"/>
    </row>
    <row r="8" spans="1:9">
      <c r="A8" s="15" t="s">
        <v>125</v>
      </c>
      <c r="B8" s="8" t="s">
        <v>8</v>
      </c>
      <c r="C8" s="12"/>
      <c r="D8" s="58"/>
      <c r="E8" s="9"/>
      <c r="F8" s="9"/>
      <c r="G8" s="9"/>
      <c r="H8" s="9"/>
      <c r="I8" s="9"/>
    </row>
    <row r="9" spans="1:9">
      <c r="A9" s="15" t="s">
        <v>126</v>
      </c>
      <c r="B9" s="8" t="s">
        <v>8</v>
      </c>
      <c r="C9" s="12"/>
      <c r="D9" s="59"/>
      <c r="E9" s="9"/>
      <c r="F9" s="9"/>
      <c r="G9" s="9"/>
      <c r="H9" s="9"/>
      <c r="I9" s="9"/>
    </row>
    <row r="10" spans="1:9">
      <c r="A10" s="15" t="s">
        <v>127</v>
      </c>
      <c r="B10" s="8" t="s">
        <v>14</v>
      </c>
      <c r="C10" s="12"/>
      <c r="D10" s="37">
        <v>43950</v>
      </c>
      <c r="E10" s="9"/>
      <c r="F10" s="9"/>
      <c r="G10" s="9"/>
      <c r="H10" s="9"/>
      <c r="I10" s="9"/>
    </row>
    <row r="11" spans="1:9">
      <c r="A11" s="44" t="s">
        <v>3</v>
      </c>
      <c r="B11" s="44"/>
      <c r="C11" s="47">
        <f>COUNTA(B12:B13)</f>
        <v>2</v>
      </c>
      <c r="D11" s="44"/>
      <c r="E11" s="7"/>
      <c r="F11" s="7"/>
      <c r="G11" s="7"/>
      <c r="H11" s="7"/>
      <c r="I11" s="7"/>
    </row>
    <row r="12" spans="1:9">
      <c r="A12" s="15" t="s">
        <v>129</v>
      </c>
      <c r="B12" s="8" t="s">
        <v>5</v>
      </c>
      <c r="C12" s="12"/>
      <c r="D12" s="37">
        <v>43880</v>
      </c>
      <c r="E12" s="7"/>
      <c r="F12" s="7"/>
      <c r="G12" s="7"/>
      <c r="H12" s="7"/>
      <c r="I12" s="7"/>
    </row>
    <row r="13" spans="1:9">
      <c r="A13" s="15" t="s">
        <v>128</v>
      </c>
      <c r="B13" s="8" t="s">
        <v>5</v>
      </c>
      <c r="C13" s="12"/>
      <c r="D13" s="37">
        <v>43971</v>
      </c>
      <c r="E13" s="7"/>
      <c r="F13" s="7"/>
      <c r="G13" s="7"/>
      <c r="H13" s="7"/>
      <c r="I13" s="7"/>
    </row>
    <row r="14" spans="1:9">
      <c r="A14" s="44" t="s">
        <v>4</v>
      </c>
      <c r="B14" s="44"/>
      <c r="C14" s="47">
        <f>COUNTA(B15:B18)</f>
        <v>4</v>
      </c>
      <c r="D14" s="44"/>
      <c r="E14" s="7"/>
      <c r="F14" s="7"/>
      <c r="G14" s="7"/>
      <c r="H14" s="7"/>
      <c r="I14" s="7"/>
    </row>
    <row r="15" spans="1:9">
      <c r="A15" s="15" t="s">
        <v>130</v>
      </c>
      <c r="B15" s="8" t="s">
        <v>8</v>
      </c>
      <c r="C15" s="12"/>
      <c r="D15" s="37">
        <v>43761</v>
      </c>
      <c r="E15" s="7"/>
      <c r="F15" s="7"/>
      <c r="G15" s="7"/>
      <c r="H15" s="7"/>
      <c r="I15" s="7"/>
    </row>
    <row r="16" spans="1:9">
      <c r="A16" s="15" t="s">
        <v>131</v>
      </c>
      <c r="B16" s="8" t="s">
        <v>12</v>
      </c>
      <c r="C16" s="12"/>
      <c r="D16" s="62">
        <v>43936</v>
      </c>
      <c r="E16" s="7"/>
      <c r="F16" s="7"/>
      <c r="G16" s="7"/>
      <c r="H16" s="7"/>
      <c r="I16" s="7"/>
    </row>
    <row r="17" spans="1:9">
      <c r="A17" s="15" t="s">
        <v>132</v>
      </c>
      <c r="B17" s="8" t="s">
        <v>12</v>
      </c>
      <c r="C17" s="12"/>
      <c r="D17" s="62"/>
      <c r="E17" s="7"/>
      <c r="F17" s="7"/>
      <c r="G17" s="7"/>
      <c r="H17" s="7"/>
      <c r="I17" s="7"/>
    </row>
    <row r="18" spans="1:9">
      <c r="A18" s="15" t="s">
        <v>133</v>
      </c>
      <c r="B18" s="8" t="s">
        <v>6</v>
      </c>
      <c r="C18" s="12"/>
      <c r="D18" s="62"/>
      <c r="E18" s="7"/>
      <c r="F18" s="7"/>
      <c r="G18" s="7"/>
      <c r="H18" s="7"/>
      <c r="I18" s="7"/>
    </row>
    <row r="19" spans="1:9">
      <c r="A19" s="49" t="s">
        <v>13</v>
      </c>
      <c r="B19" s="50"/>
      <c r="C19" s="47">
        <f>COUNTA(B20:B20)</f>
        <v>1</v>
      </c>
      <c r="D19" s="51"/>
      <c r="E19" s="7"/>
      <c r="F19" s="7"/>
      <c r="G19" s="7"/>
      <c r="H19" s="7"/>
      <c r="I19" s="7"/>
    </row>
    <row r="20" spans="1:9">
      <c r="A20" s="15" t="s">
        <v>134</v>
      </c>
      <c r="B20" s="8" t="s">
        <v>6</v>
      </c>
      <c r="C20" s="12"/>
      <c r="D20" s="37">
        <v>43901</v>
      </c>
      <c r="E20" s="7"/>
      <c r="F20" s="7"/>
      <c r="G20" s="7"/>
      <c r="H20" s="7"/>
      <c r="I20" s="7"/>
    </row>
    <row r="21" spans="1:9">
      <c r="A21" s="7"/>
      <c r="B21" s="7"/>
      <c r="C21" s="11"/>
      <c r="D21" s="9"/>
      <c r="E21" s="7"/>
      <c r="F21" s="7"/>
      <c r="G21" s="7"/>
      <c r="H21" s="7"/>
      <c r="I21" s="7"/>
    </row>
    <row r="22" spans="1:9" ht="21">
      <c r="A22" s="67" t="s">
        <v>135</v>
      </c>
      <c r="B22" s="68"/>
      <c r="C22" s="52">
        <f>SUM(C5:C21)</f>
        <v>12</v>
      </c>
      <c r="D22" s="7"/>
      <c r="E22" s="7"/>
      <c r="F22" s="7"/>
      <c r="G22" s="7"/>
      <c r="H22" s="7"/>
      <c r="I22" s="7"/>
    </row>
  </sheetData>
  <mergeCells count="4">
    <mergeCell ref="A22:B22"/>
    <mergeCell ref="D7:D9"/>
    <mergeCell ref="D16:D18"/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Programs; Courses</vt:lpstr>
      <vt:lpstr>Revised Programs</vt:lpstr>
      <vt:lpstr>Inactivated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Bruce Ronkin</cp:lastModifiedBy>
  <cp:lastPrinted>2019-07-11T18:14:58Z</cp:lastPrinted>
  <dcterms:created xsi:type="dcterms:W3CDTF">2019-07-09T13:53:45Z</dcterms:created>
  <dcterms:modified xsi:type="dcterms:W3CDTF">2020-06-19T19:12:47Z</dcterms:modified>
</cp:coreProperties>
</file>